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pa_doug\Desktop\"/>
    </mc:Choice>
  </mc:AlternateContent>
  <bookViews>
    <workbookView xWindow="5616" yWindow="1620" windowWidth="2376" windowHeight="6888"/>
  </bookViews>
  <sheets>
    <sheet name="CDS-B" sheetId="2" r:id="rId1"/>
    <sheet name="CDS-C" sheetId="3" r:id="rId2"/>
    <sheet name="CDS-D" sheetId="5" r:id="rId3"/>
    <sheet name="CDS-E" sheetId="4" r:id="rId4"/>
    <sheet name="CDS-F" sheetId="6" r:id="rId5"/>
    <sheet name="CDS-G" sheetId="7" r:id="rId6"/>
    <sheet name="CDS-H" sheetId="8" r:id="rId7"/>
    <sheet name="CDS-I" sheetId="9" r:id="rId8"/>
    <sheet name="CDS-J" sheetId="10" r:id="rId9"/>
    <sheet name="CDS Definitions" sheetId="11" r:id="rId10"/>
    <sheet name="CDS-Changes 2015-2016" sheetId="14" r:id="rId11"/>
  </sheets>
  <calcPr calcId="152511"/>
</workbook>
</file>

<file path=xl/calcChain.xml><?xml version="1.0" encoding="utf-8"?>
<calcChain xmlns="http://schemas.openxmlformats.org/spreadsheetml/2006/main">
  <c r="E33" i="2" l="1"/>
  <c r="D33" i="2" l="1"/>
  <c r="G36" i="9" l="1"/>
  <c r="E172" i="3" l="1"/>
  <c r="D198" i="3"/>
  <c r="E180" i="3"/>
  <c r="D180" i="3"/>
  <c r="C180" i="3"/>
  <c r="D172" i="3"/>
  <c r="C172" i="3"/>
  <c r="F95" i="2"/>
  <c r="F83" i="2"/>
  <c r="F62" i="2"/>
  <c r="F58" i="2"/>
  <c r="C17" i="2"/>
  <c r="D17" i="2"/>
  <c r="E17" i="2"/>
  <c r="F17" i="2"/>
  <c r="F10" i="2"/>
  <c r="F12" i="2" s="1"/>
  <c r="E10" i="2"/>
  <c r="E12" i="2" s="1"/>
  <c r="D10" i="2"/>
  <c r="D12" i="2" s="1"/>
  <c r="C10" i="2"/>
  <c r="C12" i="2" s="1"/>
  <c r="F69" i="2"/>
  <c r="F73" i="2"/>
  <c r="F33" i="2"/>
  <c r="E12" i="5"/>
  <c r="D12" i="5"/>
  <c r="C12" i="5"/>
  <c r="K51" i="9"/>
  <c r="K48" i="9"/>
  <c r="E45" i="10"/>
  <c r="D45" i="10"/>
  <c r="C45" i="10"/>
  <c r="F74" i="2" l="1"/>
  <c r="F63" i="2"/>
  <c r="F19" i="2"/>
  <c r="F18" i="2"/>
  <c r="F20" i="2" l="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68">
    <s v="STATS"/>
    <s v="[DWDB_RACE].[GORRACE_DESC].&amp;[Nonresident Alien]"/>
    <s v="[Measures].[Distinct Students]"/>
    <s v="{[DWDB_TERMS].[TERM_CODE].&amp;[201502]}"/>
    <s v="{[STATS].[TABLE_TYPE].&amp;[EoT]}"/>
    <s v="[STATS].[STUDENT_LEVEL].&amp;[Undergraduate]"/>
    <s v="[DWDB_STVSTYP].[Degree Seeking].&amp;[Degree Seeking]"/>
    <s v="[STATS].[STUDENT_TYPE].&amp;[A - First Time Freshman]"/>
    <s v="[DWDB_RACE].[GORRACE_DESC].&amp;[Asian]"/>
    <s v="FACULTY"/>
    <s v="[Measures].[Distinct Faculty]"/>
    <s v="[DWDB_TERMS].[ACYR].&amp;[2015-16]"/>
    <s v="[FACULTY].[STATUS].&amp;[FT]"/>
    <s v="[FACULTY].[IPEDS].&amp;[Y]"/>
    <s v="[FACULTY].[STATUS].&amp;[PT]"/>
    <s v="[DWDB_RACE].[MINORITY].&amp;[Yes]"/>
    <s v="[DWDB_RACE_CURRENT2].[SEX].&amp;[F]"/>
    <s v="[DWDB_RACE_CURRENT2].[SEX].&amp;[M]"/>
    <s v="[FACULTY].[ipedsDegree].&amp;[T]"/>
    <s v="[FACULTY].[ipedsDegree].&amp;[NoTM]"/>
    <s v="[FACULTY].[ipedsDegree].&amp;[BA/S]"/>
    <s v="[FACULTY].[CONTRACT].&amp;[GF]"/>
    <s v="FINAIDII"/>
    <s v="[Measures].[sumPaid_S_SCHLorGRNT]"/>
    <s v="[Stats].[Has Gross Need].&amp;[Y]"/>
    <s v="[FundValidation].[RFRBASE_FSRC_CODE].&amp;[FDRL]"/>
    <s v="[Years].[FYR].&amp;[2016]"/>
    <s v="\$#,0;(\$#,0);\$#,0"/>
    <s v="[FundValidation].[RFRBASE_FSRC_CODE].&amp;[STAT]"/>
    <s v="[Stats].[Has Gross Need].&amp;[N]"/>
    <s v="[Measures].[sumPaid_S]"/>
    <s v="[FundValidation].[isSelfHelp].&amp;[Y]"/>
    <s v="[FundValidation].[RFRBASE_FUND_CODE].&amp;[CWS]"/>
    <s v="[FundValidation].[isPLUS].&amp;[Y]"/>
    <s v="[FundValidation].[isAthleticFund].&amp;[Y]"/>
    <s v="[Measures].[distinctCountTotalEnrolled]"/>
    <s v="[Stats].[STUDENT_TYPE].&amp;[A - First Time Freshman]"/>
    <s v="[Stats].[F_P_STATUS].&amp;[Full Time]"/>
    <s v="[Stats].[Semester].&amp;[Fall]"/>
    <s v="[Stats].[STUDENT_LEVEL].&amp;[Undergraduate]"/>
    <s v="[Stats].[F_P_STATUS].&amp;[Part Time]"/>
    <s v="[Stats].[Is Degree Seeking].&amp;[Y]"/>
    <s v="[Measures].[distinctCount]"/>
    <s v="[Measures].[distinctCountPaid_S_SCHLorGRANT]"/>
    <s v="[Measures].[distinctCountPaid_S]"/>
    <s v="[Measures].[distinctCountPaid_S_NeedFullyMet]"/>
    <s v="[Measures].[avgPercentageNeedMetWithoutExclusions]"/>
    <s v="0.00 %;-0.00 %;0.00 %"/>
    <s v="[Measures].[avgPaid_S_NoExclusions]"/>
    <s v="[Measures].[avgPaid_S]"/>
    <s v="[FundValidation].[isExcluded].&amp;[N]"/>
    <s v="[Measures].[avgPaid_S_SCHLorGRNT]"/>
    <s v="[Measures].[avgPaid_S_SelfHelp_Loan]"/>
    <s v="[FundValidation].[isAthleticFund].&amp;[N]"/>
    <s v="Graduate"/>
    <s v="[DWDB_TERMS].[FINANCE_FISCAL_YEAR].&amp;[2.015E3]"/>
    <s v="[Stats].[RESIDENCY_CODE].&amp;[F]"/>
    <s v="[Measures].[sumOther]"/>
    <s v="[FundValidation].[RFRBASE_FSRC_CODE].&amp;[OTHR]"/>
    <s v="[FundValidation].[RTVFTYP_DESC].&amp;[Loan]"/>
    <s v="[FundValidation].[isPLUS].&amp;[N]"/>
    <s v="[GRADUATES].[GRAD_ORDER].&amp;[First]"/>
    <s v="[GRADUATES].[NATIVE_GRADUATE].&amp;[Y]"/>
    <s v="[Measures].[distinctCountPaid]"/>
    <s v="[FundValidation].[Is PLUS].&amp;[N]"/>
    <s v="[FundValidation].[RTVFTYP_CODE].&amp;[LOAN]"/>
    <s v="[Measures].[avgPaid]"/>
    <s v="[FundValidation].[RFRBASE_FSRC_CODE].&amp;[EXTN]"/>
  </metadataStrings>
  <mdxMetadata count="88">
    <mdx n="0" f="v">
      <t c="7" fi="0">
        <n x="1"/>
        <n x="2"/>
        <n x="3" s="1"/>
        <n x="4" s="1"/>
        <n x="5"/>
        <n x="6"/>
        <n x="7"/>
      </t>
    </mdx>
    <mdx n="0" f="v">
      <t c="7" fi="0">
        <n x="8"/>
        <n x="2"/>
        <n x="3" s="1"/>
        <n x="4" s="1"/>
        <n x="5"/>
        <n x="6"/>
        <n x="7"/>
      </t>
    </mdx>
    <mdx n="0" f="v">
      <t c="6" fi="0">
        <n x="1"/>
        <n x="2"/>
        <n x="5"/>
        <n x="6"/>
        <n x="3" s="1"/>
        <n x="4" s="1"/>
      </t>
    </mdx>
    <mdx n="0" f="v">
      <t c="6" fi="0">
        <n x="8"/>
        <n x="2"/>
        <n x="5"/>
        <n x="6"/>
        <n x="3" s="1"/>
        <n x="4" s="1"/>
      </t>
    </mdx>
    <mdx n="9" f="v">
      <t c="4" fi="0">
        <n x="10"/>
        <n x="11"/>
        <n x="12"/>
        <n x="13"/>
      </t>
    </mdx>
    <mdx n="9" f="v">
      <t c="4" fi="0">
        <n x="10"/>
        <n x="11"/>
        <n x="14"/>
        <n x="13"/>
      </t>
    </mdx>
    <mdx n="9" f="v">
      <t c="5" fi="0">
        <n x="10"/>
        <n x="11"/>
        <n x="12"/>
        <n x="13"/>
        <n x="15"/>
      </t>
    </mdx>
    <mdx n="9" f="v">
      <t c="5" fi="0">
        <n x="10"/>
        <n x="11"/>
        <n x="14"/>
        <n x="13"/>
        <n x="15"/>
      </t>
    </mdx>
    <mdx n="9" f="v">
      <t c="5" fi="0">
        <n x="10"/>
        <n x="11"/>
        <n x="12"/>
        <n x="13"/>
        <n x="16"/>
      </t>
    </mdx>
    <mdx n="9" f="v">
      <t c="5" fi="0">
        <n x="10"/>
        <n x="11"/>
        <n x="14"/>
        <n x="13"/>
        <n x="16"/>
      </t>
    </mdx>
    <mdx n="9" f="v">
      <t c="5" fi="0">
        <n x="10"/>
        <n x="11"/>
        <n x="12"/>
        <n x="13"/>
        <n x="17"/>
      </t>
    </mdx>
    <mdx n="9" f="v">
      <t c="5" fi="0">
        <n x="10"/>
        <n x="11"/>
        <n x="14"/>
        <n x="13"/>
        <n x="17"/>
      </t>
    </mdx>
    <mdx n="9" f="v">
      <t c="5" fi="0">
        <n x="10"/>
        <n x="11"/>
        <n x="12"/>
        <n x="13"/>
        <n x="18"/>
      </t>
    </mdx>
    <mdx n="9" f="v">
      <t c="5" fi="0">
        <n x="10"/>
        <n x="11"/>
        <n x="14"/>
        <n x="13"/>
        <n x="18"/>
      </t>
    </mdx>
    <mdx n="9" f="v">
      <t c="5" fi="0">
        <n x="10"/>
        <n x="11"/>
        <n x="12"/>
        <n x="13"/>
        <n x="19"/>
      </t>
    </mdx>
    <mdx n="9" f="v">
      <t c="5" fi="0">
        <n x="10"/>
        <n x="11"/>
        <n x="14"/>
        <n x="13"/>
        <n x="19"/>
      </t>
    </mdx>
    <mdx n="9" f="v">
      <t c="5" fi="0">
        <n x="10"/>
        <n x="11"/>
        <n x="12"/>
        <n x="13"/>
        <n x="20"/>
      </t>
    </mdx>
    <mdx n="9" f="v">
      <t c="5" fi="0">
        <n x="10"/>
        <n x="11"/>
        <n x="14"/>
        <n x="13"/>
        <n x="20"/>
      </t>
    </mdx>
    <mdx n="9" f="v">
      <t c="5" fi="0">
        <n x="10"/>
        <n x="11"/>
        <n x="12"/>
        <n x="13"/>
        <n x="21"/>
      </t>
    </mdx>
    <mdx n="9" f="v">
      <t c="5" fi="0">
        <n x="10"/>
        <n x="11"/>
        <n x="14"/>
        <n x="13"/>
        <n x="21"/>
      </t>
    </mdx>
    <mdx n="22" f="v">
      <t c="4" si="27">
        <n x="23"/>
        <n x="24"/>
        <n x="25"/>
        <n x="26"/>
      </t>
    </mdx>
    <mdx n="22" f="v">
      <t c="4" si="27">
        <n x="23"/>
        <n x="24"/>
        <n x="28"/>
        <n x="26"/>
      </t>
    </mdx>
    <mdx n="22" f="v">
      <t c="4" si="27">
        <n x="23"/>
        <n x="28"/>
        <n x="26"/>
        <n x="29"/>
      </t>
    </mdx>
    <mdx n="22" f="v">
      <t c="4" si="27">
        <n x="30"/>
        <n x="24"/>
        <n x="32"/>
        <n x="26"/>
      </t>
    </mdx>
    <mdx n="22" f="v">
      <t c="4" si="27">
        <n x="30"/>
        <n x="24"/>
        <n x="33"/>
        <n x="26"/>
      </t>
    </mdx>
    <mdx n="22" f="v">
      <t c="3" si="27">
        <n x="30"/>
        <n x="34"/>
        <n x="26"/>
      </t>
    </mdx>
    <mdx n="22" f="v">
      <t c="4" si="27">
        <n x="30"/>
        <n x="34"/>
        <n x="26"/>
        <n x="29"/>
      </t>
    </mdx>
    <mdx n="22" f="v">
      <t c="5" fi="0">
        <n x="35"/>
        <n x="26"/>
        <n x="36"/>
        <n x="37"/>
        <n x="38"/>
      </t>
    </mdx>
    <mdx n="22" f="v">
      <t c="5" fi="0">
        <n x="35"/>
        <n x="26"/>
        <n x="39"/>
        <n x="38"/>
        <n x="37"/>
      </t>
    </mdx>
    <mdx n="22" f="v">
      <t c="6" fi="0">
        <n x="35"/>
        <n x="26"/>
        <n x="39"/>
        <n x="38"/>
        <n x="40"/>
        <n x="41"/>
      </t>
    </mdx>
    <mdx n="22" f="v">
      <t c="5" fi="0">
        <n x="42"/>
        <n x="26"/>
        <n x="36"/>
        <n x="37"/>
        <n x="38"/>
      </t>
    </mdx>
    <mdx n="22" f="v">
      <t c="5" fi="0">
        <n x="42"/>
        <n x="26"/>
        <n x="39"/>
        <n x="38"/>
        <n x="37"/>
      </t>
    </mdx>
    <mdx n="22" f="v">
      <t c="5" fi="0">
        <n x="42"/>
        <n x="26"/>
        <n x="39"/>
        <n x="38"/>
        <n x="40"/>
      </t>
    </mdx>
    <mdx n="22" f="v">
      <t c="6" fi="0">
        <n x="42"/>
        <n x="26"/>
        <n x="36"/>
        <n x="37"/>
        <n x="38"/>
        <n x="24"/>
      </t>
    </mdx>
    <mdx n="22" f="v">
      <t c="6" fi="0">
        <n x="42"/>
        <n x="26"/>
        <n x="39"/>
        <n x="38"/>
        <n x="37"/>
        <n x="24"/>
      </t>
    </mdx>
    <mdx n="22" f="v">
      <t c="6" fi="0">
        <n x="42"/>
        <n x="26"/>
        <n x="39"/>
        <n x="38"/>
        <n x="40"/>
        <n x="24"/>
      </t>
    </mdx>
    <mdx n="22" f="v">
      <t c="6" fi="0">
        <n x="43"/>
        <n x="26"/>
        <n x="36"/>
        <n x="37"/>
        <n x="38"/>
        <n x="24"/>
      </t>
    </mdx>
    <mdx n="22" f="v">
      <t c="6" fi="0">
        <n x="43"/>
        <n x="26"/>
        <n x="39"/>
        <n x="38"/>
        <n x="37"/>
        <n x="24"/>
      </t>
    </mdx>
    <mdx n="22" f="v">
      <t c="6" fi="0">
        <n x="43"/>
        <n x="26"/>
        <n x="39"/>
        <n x="38"/>
        <n x="40"/>
        <n x="24"/>
      </t>
    </mdx>
    <mdx n="22" f="v">
      <t c="7" fi="0">
        <n x="44"/>
        <n x="26"/>
        <n x="36"/>
        <n x="37"/>
        <n x="38"/>
        <n x="24"/>
        <n x="31"/>
      </t>
    </mdx>
    <mdx n="22" f="v">
      <t c="7" fi="0">
        <n x="44"/>
        <n x="26"/>
        <n x="39"/>
        <n x="38"/>
        <n x="37"/>
        <n x="24"/>
        <n x="31"/>
      </t>
    </mdx>
    <mdx n="22" f="v">
      <t c="7" fi="0">
        <n x="44"/>
        <n x="26"/>
        <n x="39"/>
        <n x="38"/>
        <n x="40"/>
        <n x="24"/>
        <n x="31"/>
      </t>
    </mdx>
    <mdx n="22" f="v">
      <t c="6" fi="0">
        <n x="43"/>
        <n x="26"/>
        <n x="36"/>
        <n x="37"/>
        <n x="38"/>
        <n x="29"/>
      </t>
    </mdx>
    <mdx n="22" f="v">
      <t c="6" fi="0">
        <n x="43"/>
        <n x="26"/>
        <n x="39"/>
        <n x="38"/>
        <n x="37"/>
        <n x="29"/>
      </t>
    </mdx>
    <mdx n="22" f="v">
      <t c="6" fi="0">
        <n x="43"/>
        <n x="26"/>
        <n x="39"/>
        <n x="38"/>
        <n x="40"/>
        <n x="29"/>
      </t>
    </mdx>
    <mdx n="22" f="v">
      <t c="6" fi="0">
        <n x="45"/>
        <n x="26"/>
        <n x="36"/>
        <n x="37"/>
        <n x="38"/>
        <n x="24"/>
      </t>
    </mdx>
    <mdx n="22" f="v">
      <t c="6" fi="0">
        <n x="45"/>
        <n x="26"/>
        <n x="39"/>
        <n x="38"/>
        <n x="37"/>
        <n x="24"/>
      </t>
    </mdx>
    <mdx n="22" f="v">
      <t c="6" fi="0">
        <n x="45"/>
        <n x="26"/>
        <n x="39"/>
        <n x="38"/>
        <n x="40"/>
        <n x="24"/>
      </t>
    </mdx>
    <mdx n="22" f="v">
      <t c="6" si="47">
        <n x="46"/>
        <n x="26"/>
        <n x="36"/>
        <n x="37"/>
        <n x="38"/>
        <n x="24"/>
      </t>
    </mdx>
    <mdx n="22" f="v">
      <t c="6" si="47">
        <n x="46"/>
        <n x="26"/>
        <n x="39"/>
        <n x="38"/>
        <n x="37"/>
        <n x="24"/>
      </t>
    </mdx>
    <mdx n="22" f="v">
      <t c="6" si="47">
        <n x="46"/>
        <n x="26"/>
        <n x="39"/>
        <n x="38"/>
        <n x="40"/>
        <n x="24"/>
      </t>
    </mdx>
    <mdx n="22" f="v">
      <t c="6" si="27">
        <n x="48"/>
        <n x="26"/>
        <n x="36"/>
        <n x="37"/>
        <n x="38"/>
        <n x="24"/>
      </t>
    </mdx>
    <mdx n="22" f="v">
      <t c="7" si="27">
        <n x="49"/>
        <n x="26"/>
        <n x="39"/>
        <n x="38"/>
        <n x="37"/>
        <n x="24"/>
        <n x="50"/>
      </t>
    </mdx>
    <mdx n="22" f="v">
      <t c="7" si="27">
        <n x="49"/>
        <n x="26"/>
        <n x="39"/>
        <n x="38"/>
        <n x="40"/>
        <n x="24"/>
        <n x="50"/>
      </t>
    </mdx>
    <mdx n="22" f="v">
      <t c="6" si="27">
        <n x="51"/>
        <n x="26"/>
        <n x="36"/>
        <n x="37"/>
        <n x="38"/>
        <n x="24"/>
      </t>
    </mdx>
    <mdx n="22" f="v">
      <t c="7" si="27">
        <n x="51"/>
        <n x="26"/>
        <n x="39"/>
        <n x="38"/>
        <n x="37"/>
        <n x="24"/>
        <n x="50"/>
      </t>
    </mdx>
    <mdx n="22" f="v">
      <t c="6" si="27">
        <n x="51"/>
        <n x="26"/>
        <n x="39"/>
        <n x="38"/>
        <n x="40"/>
        <n x="24"/>
      </t>
    </mdx>
    <mdx n="22" f="v">
      <t c="7" si="27">
        <n x="49"/>
        <n x="26"/>
        <n x="36"/>
        <n x="37"/>
        <n x="38"/>
        <n x="24"/>
        <n x="31"/>
      </t>
    </mdx>
    <mdx n="22" f="v">
      <t c="7" si="27">
        <n x="49"/>
        <n x="26"/>
        <n x="39"/>
        <n x="38"/>
        <n x="37"/>
        <n x="24"/>
        <n x="31"/>
      </t>
    </mdx>
    <mdx n="22" f="v">
      <t c="7" si="27">
        <n x="49"/>
        <n x="26"/>
        <n x="39"/>
        <n x="38"/>
        <n x="40"/>
        <n x="24"/>
        <n x="31"/>
      </t>
    </mdx>
    <mdx n="22" f="v">
      <t c="6" si="27">
        <n x="52"/>
        <n x="26"/>
        <n x="36"/>
        <n x="37"/>
        <n x="38"/>
        <n x="24"/>
      </t>
    </mdx>
    <mdx n="22" f="v">
      <t c="6" si="27">
        <n x="52"/>
        <n x="26"/>
        <n x="39"/>
        <n x="38"/>
        <n x="37"/>
        <n x="24"/>
      </t>
    </mdx>
    <mdx n="22" f="v">
      <t c="6" si="27">
        <n x="52"/>
        <n x="26"/>
        <n x="39"/>
        <n x="38"/>
        <n x="40"/>
        <n x="24"/>
      </t>
    </mdx>
    <mdx n="22" f="v">
      <t c="7" fi="0">
        <n x="43"/>
        <n x="26"/>
        <n x="36"/>
        <n x="37"/>
        <n x="38"/>
        <n x="29"/>
        <n x="53"/>
      </t>
    </mdx>
    <mdx n="22" f="v">
      <t c="7" fi="0">
        <n x="43"/>
        <n x="26"/>
        <n x="39"/>
        <n x="38"/>
        <n x="37"/>
        <n x="29"/>
        <n x="53"/>
      </t>
    </mdx>
    <mdx n="22" f="v">
      <t c="8" fi="0">
        <n x="43"/>
        <n x="26"/>
        <n x="39"/>
        <n x="38"/>
        <n x="40"/>
        <n x="41"/>
        <n x="29"/>
        <n x="53"/>
      </t>
    </mdx>
    <mdx n="22" f="v">
      <t c="7" si="27">
        <n x="51"/>
        <n x="26"/>
        <n x="36"/>
        <n x="37"/>
        <n x="38"/>
        <n x="29"/>
        <n x="53"/>
      </t>
    </mdx>
    <mdx n="22" f="v">
      <t c="7" si="27">
        <n x="51"/>
        <n x="26"/>
        <n x="39"/>
        <n x="38"/>
        <n x="37"/>
        <n x="29"/>
        <n x="53"/>
      </t>
    </mdx>
    <mdx n="22" f="v">
      <t c="8" si="27">
        <n x="51"/>
        <n x="26"/>
        <n x="39"/>
        <n x="38"/>
        <n x="40"/>
        <n x="41"/>
        <n x="29"/>
        <n x="53"/>
      </t>
    </mdx>
    <mdx n="22" f="v">
      <t c="7" fi="0">
        <n x="44"/>
        <n x="26"/>
        <n x="36"/>
        <n x="37"/>
        <n x="38"/>
        <n x="29"/>
        <n x="34"/>
      </t>
    </mdx>
    <mdx n="22" f="v">
      <t c="7" fi="0">
        <n x="44"/>
        <n x="26"/>
        <n x="39"/>
        <n x="38"/>
        <n x="37"/>
        <n x="29"/>
        <n x="34"/>
      </t>
    </mdx>
    <mdx n="22" f="v">
      <t c="8" fi="0">
        <n x="44"/>
        <n x="26"/>
        <n x="39"/>
        <n x="38"/>
        <n x="40"/>
        <n x="41"/>
        <n x="29"/>
        <n x="34"/>
      </t>
    </mdx>
    <mdx n="22" f="v">
      <t c="7" si="27">
        <n x="51"/>
        <n x="26"/>
        <n x="36"/>
        <n x="37"/>
        <n x="38"/>
        <n x="29"/>
        <n x="34"/>
      </t>
    </mdx>
    <mdx n="22" f="v">
      <t c="7" si="27">
        <n x="51"/>
        <n x="26"/>
        <n x="39"/>
        <n x="38"/>
        <n x="37"/>
        <n x="29"/>
        <n x="34"/>
      </t>
    </mdx>
    <mdx n="22" f="v">
      <t c="8" si="27">
        <n x="51"/>
        <n x="26"/>
        <n x="39"/>
        <n x="38"/>
        <n x="40"/>
        <n x="41"/>
        <n x="29"/>
        <n x="34"/>
      </t>
    </mdx>
    <mdx n="22" f="v">
      <t c="4" fi="0">
        <n x="44"/>
        <n x="56"/>
        <n x="26"/>
        <n x="38"/>
      </t>
    </mdx>
    <mdx n="22" f="v">
      <t c="4" si="27">
        <n x="49"/>
        <n x="56"/>
        <n x="26"/>
        <n x="38"/>
      </t>
    </mdx>
    <mdx n="22" f="v">
      <t c="4" si="27">
        <n x="30"/>
        <n x="56"/>
        <n x="26"/>
        <n x="38"/>
      </t>
    </mdx>
    <mdx n="22" f="v">
      <t c="4" si="27">
        <n x="57"/>
        <n x="24"/>
        <n x="58"/>
        <n x="26"/>
      </t>
    </mdx>
    <mdx n="22" f="v">
      <t c="4" si="27">
        <n x="57"/>
        <n x="58"/>
        <n x="26"/>
        <n x="29"/>
      </t>
    </mdx>
    <mdx n="22" f="v">
      <t c="5" si="27">
        <n x="30"/>
        <n x="59"/>
        <n x="60"/>
        <n x="24"/>
        <n x="26"/>
      </t>
    </mdx>
    <mdx n="22" f="v">
      <t c="5" si="27">
        <n x="30"/>
        <n x="59"/>
        <n x="60"/>
        <n x="26"/>
        <n x="29"/>
      </t>
    </mdx>
    <mdx n="54" f="v">
      <t c="6" fi="0">
        <n x="63"/>
        <n x="55"/>
        <n x="61"/>
        <n x="62"/>
        <n x="64"/>
        <n x="65"/>
      </t>
    </mdx>
    <mdx n="54" f="v">
      <t c="6" si="27">
        <n x="66"/>
        <n x="55"/>
        <n x="61"/>
        <n x="62"/>
        <n x="64"/>
        <n x="65"/>
      </t>
    </mdx>
    <mdx n="54" f="v">
      <t c="7" fi="0">
        <n x="63"/>
        <n x="55"/>
        <n x="61"/>
        <n x="62"/>
        <n x="64"/>
        <n x="65"/>
        <n x="25"/>
      </t>
    </mdx>
    <mdx n="54" f="v">
      <t c="7" si="27">
        <n x="66"/>
        <n x="55"/>
        <n x="61"/>
        <n x="62"/>
        <n x="64"/>
        <n x="65"/>
        <n x="25"/>
      </t>
    </mdx>
    <mdx n="54" f="v">
      <t c="7" fi="0">
        <n x="63"/>
        <n x="55"/>
        <n x="61"/>
        <n x="62"/>
        <n x="64"/>
        <n x="65"/>
        <n x="67"/>
      </t>
    </mdx>
    <mdx n="54" f="v">
      <t c="7" si="27">
        <n x="66"/>
        <n x="55"/>
        <n x="61"/>
        <n x="62"/>
        <n x="64"/>
        <n x="65"/>
        <n x="67"/>
      </t>
    </mdx>
  </mdxMetadata>
  <valueMetadata count="88">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valueMetadata>
</metadata>
</file>

<file path=xl/sharedStrings.xml><?xml version="1.0" encoding="utf-8"?>
<sst xmlns="http://schemas.openxmlformats.org/spreadsheetml/2006/main" count="1808" uniqueCount="1047">
  <si>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</si>
  <si>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</si>
  <si>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</si>
  <si>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</si>
  <si>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</si>
  <si>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</si>
  <si>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</si>
  <si>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</si>
  <si>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</si>
  <si>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</si>
  <si>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</si>
  <si>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</si>
  <si>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</si>
  <si>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</si>
  <si>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</si>
  <si>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</si>
  <si>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</si>
  <si>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</si>
  <si>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</si>
  <si>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</si>
  <si>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</si>
  <si>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</si>
  <si>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</si>
  <si>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</si>
  <si>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</si>
  <si>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</si>
  <si>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</si>
  <si>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</si>
  <si>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</si>
  <si>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</si>
  <si>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</si>
  <si>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</si>
  <si>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</si>
  <si>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</si>
  <si>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</si>
  <si>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</si>
  <si>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</si>
  <si>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</si>
  <si>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</si>
  <si>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</si>
  <si>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</si>
  <si>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</si>
  <si>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</si>
  <si>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</si>
  <si>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</si>
  <si>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</si>
  <si>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</si>
  <si>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</si>
  <si>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</si>
  <si>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</si>
  <si>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</si>
  <si>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</si>
  <si>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</si>
  <si>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</si>
  <si>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</si>
  <si>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</si>
  <si>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</si>
  <si>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</si>
  <si>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</si>
  <si>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</si>
  <si>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</si>
  <si>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</si>
  <si>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</si>
  <si>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</si>
  <si>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</si>
  <si>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</si>
  <si>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</si>
  <si>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</si>
  <si>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</si>
  <si>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</si>
  <si>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</si>
  <si>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</si>
  <si>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</si>
  <si>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</si>
  <si>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</si>
  <si>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</si>
  <si>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</si>
  <si>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</si>
  <si>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</si>
  <si>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</si>
  <si>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</si>
  <si>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</si>
  <si>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</si>
  <si>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</si>
  <si>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</si>
  <si>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</si>
  <si>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</si>
  <si>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</si>
  <si>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</si>
  <si>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</si>
  <si>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</si>
  <si>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</si>
  <si>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</si>
  <si>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</si>
  <si>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</si>
  <si>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</si>
  <si>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</si>
  <si>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</si>
  <si>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</si>
  <si>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</si>
  <si>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</si>
  <si>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</si>
  <si>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</si>
  <si>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</si>
  <si>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</si>
  <si>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</si>
  <si>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</si>
  <si>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</si>
  <si>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</si>
  <si>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</si>
  <si>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</si>
  <si>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</si>
  <si>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</si>
  <si>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</si>
  <si>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</si>
  <si>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</si>
  <si>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</si>
  <si>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</si>
  <si>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</si>
  <si>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</si>
  <si>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</si>
  <si>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</si>
  <si>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</si>
  <si>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</si>
  <si>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</si>
  <si>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</si>
  <si>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</si>
  <si>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</si>
  <si>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</si>
  <si>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</si>
  <si>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</si>
  <si>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</si>
  <si>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</si>
  <si>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</si>
  <si>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</si>
  <si>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</si>
  <si>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</si>
  <si>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</si>
  <si>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</si>
  <si>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</si>
  <si>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</si>
  <si>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</si>
  <si>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</si>
  <si>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</si>
  <si>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</si>
  <si>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</si>
  <si>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</si>
  <si>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</si>
  <si>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</si>
  <si>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</si>
  <si>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</si>
  <si>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</si>
  <si>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</si>
  <si>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</si>
  <si>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</si>
  <si>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</si>
  <si>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</si>
  <si>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</si>
  <si>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</si>
  <si>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</si>
  <si>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</si>
  <si>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</si>
  <si>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</si>
  <si>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</si>
  <si>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</si>
  <si>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</si>
  <si>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</si>
  <si>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</si>
  <si>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</si>
  <si>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</si>
  <si>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</si>
  <si>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</si>
  <si>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</si>
  <si>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</si>
  <si>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</si>
  <si>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</si>
  <si>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</si>
  <si>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</si>
  <si>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</si>
  <si>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</si>
  <si>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</si>
  <si>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</si>
  <si>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</si>
  <si>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</si>
  <si>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</si>
  <si>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</si>
  <si>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</si>
  <si>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</si>
  <si>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</si>
  <si>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</si>
  <si>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</si>
  <si>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</si>
  <si>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</si>
  <si>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</si>
  <si>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</si>
  <si>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</si>
  <si>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</si>
  <si>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</si>
  <si>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</si>
  <si>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</si>
  <si>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</si>
  <si>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</si>
  <si>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</si>
  <si>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</si>
  <si>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Other (describe):</t>
  </si>
  <si>
    <t>Associate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</si>
  <si>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</si>
  <si>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</si>
  <si>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</si>
  <si>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</si>
  <si>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</si>
  <si>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</si>
  <si>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</si>
  <si>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</si>
  <si>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</si>
  <si>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</si>
  <si>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</si>
  <si>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</si>
  <si>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</si>
  <si>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</si>
  <si>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</si>
  <si>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</si>
  <si>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</si>
  <si>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</si>
  <si>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</si>
  <si>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</si>
  <si>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</si>
  <si>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</si>
  <si>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</si>
  <si>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</si>
  <si>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</si>
  <si>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</si>
  <si>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</si>
  <si>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</si>
  <si>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</si>
  <si>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</si>
  <si>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</si>
  <si>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</si>
  <si>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</si>
  <si>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</si>
  <si>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</si>
  <si>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</si>
  <si>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</si>
  <si>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</si>
  <si>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</si>
  <si>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</si>
  <si>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</si>
  <si>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</si>
  <si>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</si>
  <si>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</si>
  <si>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</si>
  <si>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</si>
  <si>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</si>
  <si>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</si>
  <si>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</si>
  <si>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</si>
  <si>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</si>
  <si>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</si>
  <si>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</si>
  <si>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</si>
  <si>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</si>
  <si>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</si>
  <si>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</si>
  <si>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</si>
  <si>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</si>
  <si>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</si>
  <si>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</si>
  <si>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</si>
  <si>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</si>
  <si>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</si>
  <si>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</si>
  <si>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</si>
  <si>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</si>
  <si>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</si>
  <si>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</si>
  <si>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</si>
  <si>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</si>
  <si>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</si>
  <si>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</si>
  <si>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</si>
  <si>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</si>
  <si>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</si>
  <si>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</si>
  <si>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</si>
  <si>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</si>
  <si>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</si>
  <si>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</si>
  <si>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</si>
  <si>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</si>
  <si>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</si>
  <si>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</si>
  <si>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</si>
  <si>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</si>
  <si>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</si>
  <si>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</si>
  <si>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</si>
  <si>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</si>
  <si>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</si>
  <si>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</si>
  <si>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</si>
  <si>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</si>
  <si>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</si>
  <si>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Parks and recreation</t>
  </si>
  <si>
    <t>Physical sciences</t>
  </si>
  <si>
    <t>Psychology</t>
  </si>
  <si>
    <t>Visual and performing arts</t>
  </si>
  <si>
    <t>Other</t>
  </si>
  <si>
    <t xml:space="preserve">Must reply by (date):  </t>
  </si>
  <si>
    <t xml:space="preserve">No set date:  </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</si>
  <si>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</si>
  <si>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</si>
  <si>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</si>
  <si>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</si>
  <si>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</si>
  <si>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</si>
  <si>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</si>
  <si>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</si>
  <si>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</si>
  <si>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</si>
  <si>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</si>
  <si>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</si>
  <si>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</si>
  <si>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</si>
  <si>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</si>
  <si>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</si>
  <si>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</si>
  <si>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</si>
  <si>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</si>
  <si>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</si>
  <si>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</si>
  <si>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</si>
  <si>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</si>
  <si>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</si>
  <si>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</si>
  <si>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</si>
  <si>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</si>
  <si>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</si>
  <si>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</si>
  <si>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</si>
  <si>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</si>
  <si>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</si>
  <si>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</si>
  <si>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</si>
  <si>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</si>
  <si>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</si>
  <si>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</si>
  <si>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</si>
  <si>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</si>
  <si>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</si>
  <si>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</si>
  <si>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</si>
  <si>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</si>
  <si>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</si>
  <si>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</si>
  <si>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</si>
  <si>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</si>
  <si>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</si>
  <si>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</si>
  <si>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</si>
  <si>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</si>
  <si>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</si>
  <si>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</si>
  <si>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</si>
  <si>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</si>
  <si>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</si>
  <si>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</si>
  <si>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</si>
  <si>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</si>
  <si>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</si>
  <si>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</si>
  <si>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</si>
  <si>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</si>
  <si>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</si>
  <si>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</si>
  <si>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</si>
  <si>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</si>
  <si>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</si>
  <si>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</si>
  <si>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</si>
  <si>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</si>
  <si>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</si>
  <si>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</si>
  <si>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</si>
  <si>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</si>
  <si>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</si>
  <si>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</si>
  <si>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</si>
  <si>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</si>
  <si>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</si>
  <si>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</si>
  <si>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</si>
  <si>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</si>
  <si>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</si>
  <si>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</si>
  <si>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</si>
  <si>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</si>
  <si>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</si>
  <si>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</si>
  <si>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</si>
  <si>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</si>
  <si>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</si>
  <si>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</si>
  <si>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</si>
  <si>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</si>
  <si>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</si>
  <si>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</si>
  <si>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</si>
  <si>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</si>
  <si>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</si>
  <si>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</si>
  <si>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</si>
  <si>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</si>
  <si>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</si>
  <si>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</si>
  <si>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</si>
  <si>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</si>
  <si>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</si>
  <si>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</si>
  <si>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</si>
  <si>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</si>
  <si>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</si>
  <si>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</si>
  <si>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</si>
  <si>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</si>
  <si>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</si>
  <si>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</si>
  <si>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</si>
  <si>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</si>
  <si>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</si>
  <si>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</si>
  <si>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</si>
  <si>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</si>
  <si>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</si>
  <si>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</si>
  <si>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</si>
  <si>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</si>
  <si>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</si>
  <si>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</si>
  <si>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</si>
  <si>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</si>
  <si>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</si>
  <si>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</si>
  <si>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</si>
  <si>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</si>
  <si>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</si>
  <si>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</si>
  <si>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</si>
  <si>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</si>
  <si>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</si>
  <si>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</si>
  <si>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</si>
  <si>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</si>
  <si>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</si>
  <si>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</si>
  <si>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</si>
  <si>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</si>
  <si>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</si>
  <si>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</si>
  <si>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</si>
  <si>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</si>
  <si>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</si>
  <si>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</si>
  <si>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</si>
  <si>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</si>
  <si>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</si>
  <si>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</si>
  <si>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</si>
  <si>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</si>
  <si>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</si>
  <si>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</si>
  <si>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</si>
  <si>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</si>
  <si>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</si>
  <si>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</si>
  <si>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</si>
  <si>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</si>
  <si>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</si>
  <si>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</si>
  <si>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</si>
  <si>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</si>
  <si>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</si>
  <si>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</si>
  <si>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</si>
  <si>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</si>
  <si>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</si>
  <si>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</si>
  <si>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</si>
  <si>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</si>
  <si>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</si>
  <si>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</si>
  <si>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</si>
  <si>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</si>
  <si>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</si>
  <si>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</si>
  <si>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</si>
  <si>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</si>
  <si>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</si>
  <si>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</si>
  <si>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</si>
  <si>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</si>
  <si>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</si>
  <si>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</si>
  <si>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</si>
  <si>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</si>
  <si>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</si>
  <si>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</si>
  <si>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</si>
  <si>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</si>
  <si>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</si>
  <si>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</si>
  <si>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</si>
  <si>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</si>
  <si>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</si>
  <si>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</si>
  <si>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</si>
  <si>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</si>
  <si>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</si>
  <si>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</si>
  <si>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</si>
  <si>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</si>
  <si>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</si>
  <si>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</si>
  <si>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</si>
  <si>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</si>
  <si>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</si>
  <si>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</si>
  <si>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</si>
  <si>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</si>
  <si>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</si>
  <si>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</si>
  <si>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</si>
  <si>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</si>
  <si>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</si>
  <si>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</si>
  <si>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</si>
  <si>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</si>
  <si>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</si>
  <si>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</si>
  <si>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</si>
  <si>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</si>
  <si>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</si>
  <si>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</si>
  <si>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</si>
  <si>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</si>
  <si>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</si>
  <si>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</si>
  <si>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</si>
  <si>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</si>
  <si>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</si>
  <si>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</si>
  <si>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</si>
  <si>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</si>
  <si>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</si>
  <si>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</si>
  <si>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</si>
  <si>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</si>
  <si>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</si>
  <si>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</si>
  <si>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</si>
  <si>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</si>
  <si>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</si>
  <si>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</si>
  <si>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</si>
  <si>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</si>
  <si>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</si>
  <si>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</si>
  <si>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</si>
  <si>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</si>
  <si>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</si>
  <si>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</si>
  <si>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</si>
  <si>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</si>
  <si>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</si>
  <si>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</si>
  <si>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</si>
  <si>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</si>
  <si>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</si>
  <si>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</si>
  <si>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</si>
  <si>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</si>
  <si>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</si>
  <si>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</si>
  <si>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</si>
  <si>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</si>
  <si>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</si>
  <si>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</si>
  <si>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</si>
  <si>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</si>
  <si>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</si>
  <si>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</si>
  <si>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</si>
  <si>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</si>
  <si>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</si>
  <si>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</si>
  <si>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</si>
  <si>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</si>
  <si>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</si>
  <si>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</si>
  <si>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</si>
  <si>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</si>
  <si>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</si>
  <si>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</si>
  <si>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</si>
  <si>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</si>
  <si>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</si>
  <si>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</si>
  <si>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</si>
  <si>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</si>
  <si>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</si>
  <si>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</si>
  <si>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</si>
  <si>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</si>
  <si>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</si>
  <si>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</si>
  <si>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</si>
  <si>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</si>
  <si>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</si>
  <si>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</si>
  <si>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</si>
  <si>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</si>
  <si>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</si>
  <si>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</si>
  <si>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</si>
  <si>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</si>
  <si>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</si>
  <si>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</si>
  <si>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</si>
  <si>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</si>
  <si>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</si>
  <si>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</si>
  <si>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</si>
  <si>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</si>
  <si>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</si>
  <si>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</si>
  <si>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</si>
  <si>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</si>
  <si>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</si>
  <si>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</si>
  <si>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</si>
  <si>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</si>
  <si>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</si>
  <si>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</si>
  <si>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</si>
  <si>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</si>
  <si>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</si>
  <si>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</si>
  <si>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</si>
  <si>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</si>
  <si>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</si>
  <si>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</si>
  <si>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</si>
  <si>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</si>
  <si>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</si>
  <si>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</si>
  <si>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</si>
  <si>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</si>
  <si>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</si>
  <si>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</si>
  <si>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</si>
  <si>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</si>
  <si>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</si>
  <si>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</si>
  <si>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</si>
  <si>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</si>
  <si>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</si>
  <si>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</si>
  <si>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</si>
  <si>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</si>
  <si>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</si>
  <si>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</si>
  <si>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</si>
  <si>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</si>
  <si>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</si>
  <si>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</si>
  <si>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</si>
  <si>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</si>
  <si>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</si>
  <si>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</si>
  <si>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</si>
  <si>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</si>
  <si>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</si>
  <si>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</si>
  <si>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</si>
  <si>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</si>
  <si>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</si>
  <si>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</si>
  <si>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</si>
  <si>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</si>
  <si>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</si>
  <si>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</si>
  <si>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</si>
  <si>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</si>
  <si>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</si>
  <si>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</si>
  <si>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</si>
  <si>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</si>
  <si>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</si>
  <si>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</si>
  <si>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</si>
  <si>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</si>
  <si>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</si>
  <si>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</si>
  <si>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</si>
  <si>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</si>
  <si>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</si>
  <si>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</si>
  <si>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</si>
  <si>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</si>
  <si>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</si>
  <si>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</si>
  <si>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</si>
  <si>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</si>
  <si>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</si>
  <si>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</si>
  <si>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</si>
  <si>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</si>
  <si>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</si>
  <si>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</si>
  <si>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</si>
  <si>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</si>
  <si>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</si>
  <si>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</si>
  <si>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</si>
  <si>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</si>
  <si>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</si>
  <si>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</si>
  <si>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</si>
  <si>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</si>
  <si>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</si>
  <si>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</si>
  <si>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</si>
  <si>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</si>
  <si>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</si>
  <si>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</si>
  <si>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</si>
  <si>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</si>
  <si>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</si>
  <si>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</si>
  <si>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</si>
  <si>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</si>
  <si>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</si>
  <si>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</si>
  <si>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</si>
  <si>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</si>
  <si>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</si>
  <si>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</si>
  <si>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</si>
  <si>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</si>
  <si>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</si>
  <si>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</si>
  <si>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</si>
  <si>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</si>
  <si>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</si>
  <si>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</si>
  <si>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</si>
  <si>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</si>
  <si>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</si>
  <si>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</si>
  <si>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</si>
  <si>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</si>
  <si>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</si>
  <si>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</si>
  <si>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</si>
  <si>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</si>
  <si>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</si>
  <si>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</si>
  <si>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</si>
  <si>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</si>
  <si>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</si>
  <si>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</si>
  <si>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</si>
  <si>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</si>
  <si>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</si>
  <si>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</si>
  <si>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</si>
  <si>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</si>
  <si>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</si>
  <si>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</si>
  <si>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</si>
  <si>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</si>
  <si>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</si>
  <si>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</si>
  <si>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</si>
  <si>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</si>
  <si>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</si>
  <si>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</si>
  <si>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</si>
  <si>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</si>
  <si>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</si>
  <si>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</si>
  <si>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</si>
  <si>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</si>
  <si>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</si>
  <si>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</si>
  <si>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</si>
  <si>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</si>
  <si>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</si>
  <si>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</si>
  <si>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</si>
  <si>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</si>
  <si>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</si>
  <si>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</si>
  <si>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</si>
  <si>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</si>
  <si>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</si>
  <si>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</si>
  <si>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</si>
  <si>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</si>
  <si>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</si>
  <si>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</si>
  <si>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</si>
  <si>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</si>
  <si>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</si>
  <si>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</si>
  <si>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</si>
  <si>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</si>
  <si>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</si>
  <si>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</si>
  <si>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</si>
  <si>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</si>
  <si>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</si>
  <si>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</si>
  <si>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</si>
  <si>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</si>
  <si>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</si>
  <si>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</si>
  <si>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</si>
  <si>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</si>
  <si>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</si>
  <si>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</si>
  <si>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</si>
  <si>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</si>
  <si>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</si>
  <si>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</si>
  <si>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</si>
  <si>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</si>
  <si>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</si>
  <si>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</si>
  <si>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</si>
  <si>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</si>
  <si>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</si>
  <si>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</si>
  <si>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</si>
  <si>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</si>
  <si>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</si>
  <si>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</si>
  <si>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</si>
  <si>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</si>
  <si>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</si>
  <si>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</si>
  <si>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</si>
  <si>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</si>
  <si>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</si>
  <si>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</si>
  <si>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</si>
  <si>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</si>
  <si>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</si>
  <si>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</si>
  <si>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</si>
  <si>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</si>
  <si>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</si>
  <si>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</si>
  <si>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</si>
  <si>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</si>
  <si>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</si>
  <si>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</si>
  <si>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</si>
  <si>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</si>
  <si>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</si>
  <si>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</si>
  <si>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</si>
  <si>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</si>
  <si>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</si>
  <si>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</si>
  <si>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</si>
  <si>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</si>
  <si>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</si>
  <si>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</si>
  <si>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</si>
  <si>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</si>
  <si>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</si>
  <si>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</si>
  <si>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</si>
  <si>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</si>
  <si>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</si>
  <si>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</si>
  <si>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</si>
  <si>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</si>
  <si>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</si>
  <si>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</si>
  <si>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</si>
  <si>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</si>
  <si>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</si>
  <si>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</si>
  <si>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</si>
  <si>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</si>
  <si>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</si>
  <si>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</si>
  <si>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</si>
  <si>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</si>
  <si>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</si>
  <si>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</si>
  <si>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</si>
  <si>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</si>
  <si>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</si>
  <si>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</si>
  <si>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</si>
  <si>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</si>
  <si>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</si>
  <si>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</si>
  <si>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</si>
  <si>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</si>
  <si>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</si>
  <si>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</si>
  <si>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</si>
  <si>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</si>
  <si>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</si>
  <si>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</si>
  <si>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</si>
  <si>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</si>
  <si>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</si>
  <si>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</si>
  <si>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</si>
  <si>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Fall 2008 Cohort</t>
  </si>
  <si>
    <t>Report for the cohort of full-time first-time bachelor's (or equivalent) degree-seeking undergraduate students who entered in Fall 2008. Include in the cohort those who entered your institution during the summer term preceding Fall 2008.</t>
  </si>
  <si>
    <t>Initial 2008 cohort of first-time, full-time bachelor's (or equivalent) degree-seeking undergraduate students; total all students:</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</si>
  <si>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</si>
  <si>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B5 from question B4)</t>
  </si>
  <si>
    <t xml:space="preserve">Of the initial 2008 cohort, how many completed the program in four years or less (by August 31, 2012): </t>
  </si>
  <si>
    <t xml:space="preserve">Of the initial 2008 cohort, how many completed the program in more than four years but in five years or less (after August 31, 2012 and by August 31, 2013): </t>
  </si>
  <si>
    <t xml:space="preserve">Of the initial 2008 cohort, how many completed the program in more than five years but in six years or less (after August 31, 2013 and by August 31, 2014): </t>
  </si>
  <si>
    <t xml:space="preserve">Six-year graduation rate for 2008 cohort (question B10 divided by question B6): </t>
  </si>
  <si>
    <t>2011 Cohort</t>
  </si>
  <si>
    <t xml:space="preserve">Initial 2011 cohort, total of first-time, full-time degree/certificate-seeking students: </t>
  </si>
  <si>
    <t xml:space="preserve">Of the initial 2011 cohort, how many did not persist and did not graduate for the following reasons: death, permanent disability, service in the armed forces, foreign aid service of the federal government, or official church missions; total allowable exclusions: </t>
  </si>
  <si>
    <t>Final 2011 cohort, after adjusting for allowable exclusions (Subtract question B13 from question B12):</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</si>
  <si>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</si>
  <si>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Institutional Enrollment - Men and Women Provide numbers of students for each of the following categories as of the institution's official fall reporting date or as of October 15, 2015.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</si>
  <si>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2015.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</si>
  <si>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2014 to June 30, 2015</t>
  </si>
  <si>
    <t>The items in this section correspond to data elements collected by the IPEDS Web-based Data Collection System's Graduation Rate Survey (GRS). For complete instructions and definitions of data elements, see the IPEDS GRS instructions and glossary on the 2015 Web-based survey.</t>
  </si>
  <si>
    <t>Please provide data for the Fall 2009 cohort if available. If Fall 2009 cohort data are 
not available, provide data for the Fall 2008 cohort.</t>
  </si>
  <si>
    <t>Fall 2009 Cohort</t>
  </si>
  <si>
    <t>Report for the cohort of full-time first-time bachelor's (or equivalent) degree-seeking undergraduate students who entered in Fall 2009. Include in the cohort those who entered your institution during the summer term preceding Fall 2009.</t>
  </si>
  <si>
    <t>Initial 2009 cohort of first-time, full-time bachelor's (or equivalent) degree-seeking undergraduate students; total all students:</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</si>
  <si>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</si>
  <si>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B5 from question B4)</t>
  </si>
  <si>
    <t xml:space="preserve">Six-year graduation rate for 2009 cohort (question B10 divided by question B6): </t>
  </si>
  <si>
    <t xml:space="preserve">Of the initial 2009 cohort, how many completed the program in four years or less (by August 31, 2013): </t>
  </si>
  <si>
    <t xml:space="preserve">Of the initial 2009 cohort, how many completed the program in more than four years but in five years or less (after August 31, 2013 and by August 31, 2014): </t>
  </si>
  <si>
    <t xml:space="preserve">Of the initial 2009 cohort, how many completed the program in more than five years but in six years or less (after August 31, 2014 and by August 31, 2015): </t>
  </si>
  <si>
    <t>Please provide data for the 2012 cohort if available. If 2012 cohort data are not available, provide data for the 2011 cohort.</t>
  </si>
  <si>
    <t>2012 Cohort</t>
  </si>
  <si>
    <t xml:space="preserve">Initial 2012 cohort, total of first-time, full-time degree/certificate-seeking students: </t>
  </si>
  <si>
    <t xml:space="preserve">Of the initial 2012 cohort, how many did not persist and did not graduate for the following reasons: death, permanent disability, service in the armed forces, foreign aid service of the federal government, or official church missions; total allowable exclusions: </t>
  </si>
  <si>
    <t>Final 2012 cohort, after adjusting for allowable exclusions (Subtract question B13 from question B12):</t>
  </si>
  <si>
    <t>Report for the cohort of all full-time, first-time bachelor’s (or equivalent) degree-seeking undergraduate students who entered in Fall 2014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</si>
  <si>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2014 (or the preceding summer term), what percentage was enrolled at your institution as of the date your institution calculates its official enrollment in Fall 2015? </t>
  </si>
  <si>
    <t>First-time, first-year, (freshmen) students: Provide the number of degree-seeking, first-time, first-year students who applied, were admitted, and enrolled (full- or part-time) in Fall 2015.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</si>
  <si>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2015 admissions:</t>
  </si>
  <si>
    <t>If yes, place check marks in the appropriate boxes below to reflect your institution’s policies for use in admission for Fall 2017.</t>
  </si>
  <si>
    <t>If your institution will make use of the ACT in admission decisions for first-time, first-year, degree-seeking applicants for Fall 2017, please indicate which ONE of the following applies: (regardless of whether the writing score will be used in the admissions process):</t>
  </si>
  <si>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</si>
  <si>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</si>
  <si>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</si>
  <si>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</si>
  <si>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</si>
  <si>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</si>
  <si>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</si>
  <si>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for Fall 2017 please indicate which ONE of the following applies (regardless of whether the Essay score will be used</t>
  </si>
  <si>
    <t>in the admissions process:</t>
  </si>
  <si>
    <t>Provide percentages for ALL enrolled, degree-seeking, full-time and part-time, first-time, first-year (freshman) students enrolled in Fall 2015, including students who began studies during summer, international students/nonresident aliens, and students admitted under special arrangements.</t>
  </si>
  <si>
    <t>Percent and number of first-time, first-year (freshman) students enrolled in Fall 2015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</si>
  <si>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2015 entering class:</t>
  </si>
  <si>
    <t>Provide the number of students who applied, were admitted, and enrolled as degree-seeking transfer students in Fall 2015.</t>
  </si>
  <si>
    <t>Percentages of first-time, first-year (freshman) degree-seeking students and degree-seeking undergraduates enrolled in Fall 2015 who fit the following categories:</t>
  </si>
  <si>
    <t>Provide 2016-2017 academic year costs of attendance for the following categories that are applicable to your institution.</t>
  </si>
  <si>
    <t xml:space="preserve">Check here if your institution's 2016-2017 academic year costs of attendance are not available at this time and provide an approximate date (i.e., month/day) when your institution's final 2016-2017 academic year costs of attendance will be available:  </t>
  </si>
  <si>
    <t>Undergraduate full-time tuition, required fees, room and board List the typical tuition, required fees, and room and board for a full-time undergraduate student for the FULL 2016-2017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</si>
  <si>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2015-2016 estimated</t>
  </si>
  <si>
    <t>2014-2015
final</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</si>
  <si>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2014-2015 academic year (see the next item below), use the 2014-2015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</si>
  <si>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Number of degree-seeking undergraduate students (CDS Item B1 if reporting on Fall 2015 cohort)</t>
  </si>
  <si>
    <r>
      <t xml:space="preserve">Note: </t>
    </r>
    <r>
      <rPr>
        <sz val="10"/>
        <rFont val="Arial"/>
        <family val="2"/>
      </rPr>
      <t xml:space="preserve">These are the graduates and loan types to include and exclude in order to fill out CDS H4 and H5. </t>
    </r>
  </si>
  <si>
    <t xml:space="preserve">Include:   * 2015 undergraduate class: all students who started at your institution as first- time students and received a bachelor's degree between July 1, 2014 and June 30, 2015.
  * only loans made to students who borrowed while enrolled at your institution.
  * co-signed loans.
</t>
  </si>
  <si>
    <t>Exclude:   * students who transferred in.
  * money borrowed at other institutions.
  * parent loans</t>
  </si>
  <si>
    <t xml:space="preserve">  * students who did not graduate or who graduated with another degree or certificate (but no bachelor's degree)</t>
  </si>
  <si>
    <t>Provide the number of students in the 2015 undergraduate class who started at your institution as first-time students and received a bachelor's degree between July 1, 2014 and June 30, 2015. Exclude students who transferred into your institution</t>
  </si>
  <si>
    <t>Number and percent of students in class (defined in H4 above) borrowing from federal, non-federal, and any loan sources, and the average (or mean) amount borrowed</t>
  </si>
  <si>
    <t>Number in the class (defined in H4 above) who borrowed</t>
  </si>
  <si>
    <t>Percent of the class (defined above) who borrowed  (nearest 1%)</t>
  </si>
  <si>
    <t>Average per-undergraduate-borrower cumulative principal borrowed, of those in the first column (nearest $1)</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</si>
  <si>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</si>
  <si>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</si>
  <si>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</si>
  <si>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</si>
  <si>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alternative loans made by a bank or lender.</t>
  </si>
  <si>
    <t>Please report the number of instructional faculty members in each category for Fall 2015. Include faculty who are on your institution’s payroll on the census date your institution uses for IPEDS/AAUP.</t>
  </si>
  <si>
    <t>Report the Fall 2015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</si>
  <si>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2015 Student to Faculty ratio</t>
  </si>
  <si>
    <t>In the table below, please use the following definitions to report information about the size of classes and class sections offered in the Fall 2015 term.</t>
  </si>
  <si>
    <t xml:space="preserve">Using the above definitions, please report for each of the following class-size intervals the number of class sections and class subsections offered in Fall 2015.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</si>
  <si>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2014 and June 30, 2015</t>
  </si>
  <si>
    <t>SUMMARY OF SIGNIFICANT CHANGES TO THE CDS FOR 2015-2016</t>
  </si>
  <si>
    <t>___ ACT with writing required</t>
  </si>
  <si>
    <t>___ ACT with writing recommended.</t>
  </si>
  <si>
    <t>___ ACT with or without writing accepted</t>
  </si>
  <si>
    <t>___ SAT with Essay component required</t>
  </si>
  <si>
    <t xml:space="preserve">___ SAT with ESSAY component recommended </t>
  </si>
  <si>
    <t>___ SAT with or without ESSAY component accepted</t>
  </si>
  <si>
    <t>B. If your institution will make use of the ACT in admission decisions for first-time, first-year, degree-seeking</t>
  </si>
  <si>
    <t xml:space="preserve">applicants for Fall 2017 please indicate which ONE of the of the following applies (regardless of whether the </t>
  </si>
  <si>
    <t>writing score will be used in the admissions process):</t>
  </si>
  <si>
    <t xml:space="preserve">If your institution will make use of the SAT in admission decisions for first-time, first-year, degree-seeking </t>
  </si>
  <si>
    <t xml:space="preserve">applicants for Fall 2017 please indicate which ONE of the following applies (regardless of whether the Essay </t>
  </si>
  <si>
    <t>score will be used in the admissions process):</t>
  </si>
  <si>
    <t>H4, H4a, H5, and H5A have been revised to include a more comprehensive chart for reporting on loan sources and amount borrowed. H4, H4a, H5, and H5a are now reported under just H4 and H5</t>
  </si>
  <si>
    <t>Note: These are the graduates and loan types to include and exclude in order to fill out CDS H4 and H5. </t>
  </si>
  <si>
    <t>Include:</t>
  </si>
  <si>
    <t xml:space="preserve"> Exclude:</t>
  </si>
  <si>
    <t xml:space="preserve">* 2015 undergraduate class: all students who started at your institution as first-time students and received </t>
  </si>
  <si>
    <t>a bachelor's degree between July 1, 2014 and June 30, 2015.</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</si>
  <si>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</si>
  <si>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</si>
  <si>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</si>
  <si>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</si>
  <si>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</si>
  <si>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</si>
  <si>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t xml:space="preserve">H4. Provide the number of students in the 2015 undergraduate class who started at your institution as first-time </t>
  </si>
  <si>
    <t xml:space="preserve">students and received a bachelor's degree between July 1, 2014 and June 30, 2015. </t>
  </si>
  <si>
    <t>Exclude students who transferred into your institution.  _______</t>
  </si>
  <si>
    <t>C8B Entrance Exams - Minor wording changes to the 3 ACT categories + addition of 3 Essay questions</t>
  </si>
  <si>
    <t xml:space="preserve"> for the SAT</t>
  </si>
  <si>
    <t xml:space="preserve">H5. Number and percent of students in class (defined in H4 above) borrowing from federal, non-federal, and any </t>
  </si>
  <si>
    <t>loan sources, and the average (or mean) amount borrowed</t>
  </si>
  <si>
    <t>Changes to the 2015-2016 CDS document are highlighted in yellow in Sections C &amp; H</t>
  </si>
  <si>
    <t>$</t>
  </si>
  <si>
    <t>x</t>
  </si>
  <si>
    <t>N/A</t>
  </si>
  <si>
    <t>X</t>
  </si>
  <si>
    <t>Must reply by May 1 or within __x___ weeks if notified thereafter</t>
  </si>
  <si>
    <t>yes by June 1</t>
  </si>
  <si>
    <t>na</t>
  </si>
  <si>
    <t>C-</t>
  </si>
  <si>
    <t>semester hours</t>
  </si>
  <si>
    <t>NA</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</si>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</sst>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5"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b/>
      <sz val="10"/>
      <color rgb="FF000000"/>
      <name val="Arial"/>
      <family val="2"/>
    </font>
    <font>
      <sz val="10"/>
      <color theme="1"/>
      <name val="Calibri"/>
      <family val="2"/>
      <scheme val="minor"/>
    </font>
    <font>
      <sz val="10"/>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90">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4" fillId="0" borderId="1" xfId="0" applyFont="1" applyBorder="1"/>
    <xf numFmtId="0" fontId="0" fillId="0" borderId="0" xfId="0" applyBorder="1" applyAlignment="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3"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3"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3"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3"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3"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4" fillId="0" borderId="0" xfId="0" applyFont="1" applyAlignment="1">
      <alignment horizontal="left" vertical="center" wrapText="1"/>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3" applyFont="1" applyBorder="1" applyAlignment="1">
      <alignment horizontal="left"/>
    </xf>
    <xf numFmtId="0" fontId="4" fillId="0" borderId="1" xfId="0" applyFont="1" applyBorder="1" applyAlignment="1">
      <alignment horizontal="left" vertical="top"/>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3" applyNumberFormat="1" applyFont="1" applyBorder="1" applyAlignment="1">
      <alignment horizontal="right"/>
    </xf>
    <xf numFmtId="0" fontId="0" fillId="0" borderId="1" xfId="0" applyFill="1" applyBorder="1"/>
    <xf numFmtId="10" fontId="3" fillId="0" borderId="1" xfId="3"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7" fillId="0" borderId="1" xfId="0" applyFont="1" applyBorder="1" applyAlignment="1">
      <alignment horizontal="center" vertical="center"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8"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0" fillId="0" borderId="0" xfId="0" applyFont="1" applyAlignment="1">
      <alignment wrapText="1"/>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0" fillId="0" borderId="3"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5" fillId="0" borderId="21" xfId="0" applyFont="1" applyFill="1" applyBorder="1" applyAlignment="1">
      <alignment horizontal="center"/>
    </xf>
    <xf numFmtId="0" fontId="25"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3"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2" fillId="0" borderId="0" xfId="0" applyFont="1" applyAlignment="1">
      <alignment wrapText="1"/>
    </xf>
    <xf numFmtId="0" fontId="4" fillId="0" borderId="0" xfId="0" applyFont="1" applyBorder="1" applyAlignment="1">
      <alignment horizontal="left" vertical="top"/>
    </xf>
    <xf numFmtId="0" fontId="3" fillId="0" borderId="0" xfId="0" applyFont="1" applyBorder="1" applyAlignment="1">
      <alignment horizontal="left" vertical="top"/>
    </xf>
    <xf numFmtId="0" fontId="20" fillId="0" borderId="9" xfId="0" applyFont="1" applyBorder="1" applyAlignment="1">
      <alignment vertical="top"/>
    </xf>
    <xf numFmtId="0" fontId="3" fillId="5" borderId="0" xfId="0" applyFont="1" applyFill="1" applyAlignment="1">
      <alignment vertical="top" wrapText="1"/>
    </xf>
    <xf numFmtId="0" fontId="4" fillId="5" borderId="1" xfId="0" applyFont="1" applyFill="1" applyBorder="1" applyAlignment="1">
      <alignment horizontal="center" vertical="top" wrapText="1"/>
    </xf>
    <xf numFmtId="0" fontId="4" fillId="5" borderId="0" xfId="0" applyFont="1" applyFill="1" applyBorder="1" applyAlignment="1">
      <alignment vertical="top" wrapText="1"/>
    </xf>
    <xf numFmtId="0" fontId="31" fillId="5" borderId="0" xfId="0" applyFont="1" applyFill="1" applyBorder="1" applyAlignment="1">
      <alignment vertical="top" wrapText="1"/>
    </xf>
    <xf numFmtId="0" fontId="0" fillId="5" borderId="1" xfId="0" applyFill="1" applyBorder="1" applyAlignment="1">
      <alignment horizontal="center" vertical="top" wrapText="1"/>
    </xf>
    <xf numFmtId="0" fontId="0" fillId="5" borderId="0" xfId="0" applyFill="1" applyBorder="1" applyAlignment="1">
      <alignment vertical="top" wrapText="1"/>
    </xf>
    <xf numFmtId="0" fontId="13" fillId="5" borderId="0" xfId="0" applyFont="1" applyFill="1" applyBorder="1" applyAlignment="1">
      <alignment vertical="top" wrapText="1"/>
    </xf>
    <xf numFmtId="0" fontId="3" fillId="5" borderId="0" xfId="0" applyFont="1" applyFill="1" applyAlignment="1">
      <alignment horizontal="left" vertical="top"/>
    </xf>
    <xf numFmtId="0" fontId="20" fillId="5" borderId="0" xfId="0" applyFont="1" applyFill="1" applyBorder="1" applyAlignment="1">
      <alignment vertical="top"/>
    </xf>
    <xf numFmtId="0" fontId="0" fillId="5" borderId="0" xfId="0" applyFill="1"/>
    <xf numFmtId="0" fontId="4" fillId="5" borderId="0" xfId="0" applyFont="1" applyFill="1" applyAlignment="1">
      <alignment wrapText="1"/>
    </xf>
    <xf numFmtId="172" fontId="20" fillId="5" borderId="0" xfId="2" applyNumberFormat="1" applyFont="1" applyFill="1" applyBorder="1" applyAlignment="1">
      <alignment horizontal="center" vertical="center"/>
    </xf>
    <xf numFmtId="0" fontId="0" fillId="5" borderId="0" xfId="0" applyFill="1" applyAlignment="1">
      <alignment horizontal="left" vertical="top"/>
    </xf>
    <xf numFmtId="0" fontId="0" fillId="5" borderId="0" xfId="0" applyFill="1" applyAlignment="1"/>
    <xf numFmtId="0" fontId="4" fillId="5" borderId="0" xfId="0" applyFont="1" applyFill="1" applyAlignment="1"/>
    <xf numFmtId="1" fontId="3" fillId="5" borderId="1" xfId="0" applyNumberFormat="1" applyFont="1" applyFill="1" applyBorder="1" applyAlignment="1">
      <alignment horizontal="right" wrapText="1"/>
    </xf>
    <xf numFmtId="0" fontId="3" fillId="5" borderId="0" xfId="0" applyFont="1" applyFill="1" applyAlignment="1">
      <alignment horizontal="left" vertical="center"/>
    </xf>
    <xf numFmtId="0" fontId="4" fillId="5" borderId="0" xfId="0" applyFont="1" applyFill="1" applyBorder="1" applyAlignment="1">
      <alignment horizontal="left" vertical="center" wrapText="1"/>
    </xf>
    <xf numFmtId="0" fontId="4" fillId="5" borderId="1" xfId="0" applyFont="1" applyFill="1" applyBorder="1" applyAlignment="1">
      <alignment vertical="center"/>
    </xf>
    <xf numFmtId="0" fontId="4" fillId="5" borderId="1" xfId="0" applyFont="1" applyFill="1" applyBorder="1" applyAlignment="1">
      <alignment vertical="center" wrapText="1"/>
    </xf>
    <xf numFmtId="49" fontId="4" fillId="0" borderId="6" xfId="0" applyNumberFormat="1" applyFont="1" applyBorder="1" applyAlignment="1">
      <alignment horizontal="center" vertical="center"/>
    </xf>
    <xf numFmtId="0" fontId="20" fillId="5" borderId="12" xfId="0" applyFont="1" applyFill="1" applyBorder="1" applyAlignment="1">
      <alignment vertical="top" wrapText="1"/>
    </xf>
    <xf numFmtId="0" fontId="20" fillId="5" borderId="1" xfId="0" applyFont="1" applyFill="1" applyBorder="1" applyAlignment="1">
      <alignment wrapText="1"/>
    </xf>
    <xf numFmtId="49" fontId="3" fillId="0" borderId="1" xfId="0" applyNumberFormat="1" applyFont="1" applyBorder="1"/>
    <xf numFmtId="49" fontId="3" fillId="0" borderId="1" xfId="0" applyNumberFormat="1" applyFont="1" applyBorder="1" applyAlignment="1">
      <alignment horizontal="center" vertical="center"/>
    </xf>
    <xf numFmtId="0" fontId="0" fillId="0" borderId="0" xfId="0"/>
    <xf numFmtId="0" fontId="4" fillId="0" borderId="1" xfId="0" applyFont="1" applyBorder="1" applyAlignment="1">
      <alignment horizontal="center" vertical="center"/>
    </xf>
    <xf numFmtId="16" fontId="0" fillId="0" borderId="1" xfId="0" applyNumberFormat="1" applyBorder="1"/>
    <xf numFmtId="0" fontId="4" fillId="0" borderId="1" xfId="0" applyFont="1" applyBorder="1" applyAlignment="1">
      <alignment horizontal="right" vertical="top" wrapText="1"/>
    </xf>
    <xf numFmtId="16" fontId="4" fillId="0" borderId="2" xfId="0" applyNumberFormat="1" applyFont="1" applyFill="1" applyBorder="1" applyAlignment="1">
      <alignment horizontal="left" vertical="top" wrapText="1"/>
    </xf>
    <xf numFmtId="9" fontId="15" fillId="0" borderId="19" xfId="3" applyFont="1" applyBorder="1" applyAlignment="1">
      <alignment vertical="top" wrapText="1"/>
    </xf>
    <xf numFmtId="9" fontId="15" fillId="0" borderId="19" xfId="3" applyFont="1" applyFill="1" applyBorder="1" applyAlignment="1">
      <alignment vertical="top" wrapText="1"/>
    </xf>
    <xf numFmtId="0" fontId="0" fillId="0" borderId="1" xfId="0" applyBorder="1" applyAlignment="1"/>
    <xf numFmtId="0" fontId="10" fillId="2" borderId="6" xfId="0" applyFont="1" applyFill="1" applyBorder="1" applyAlignment="1"/>
    <xf numFmtId="0" fontId="10" fillId="2" borderId="9" xfId="0" applyFont="1" applyFill="1" applyBorder="1" applyAlignment="1"/>
    <xf numFmtId="0" fontId="10" fillId="2" borderId="5" xfId="0" applyFont="1" applyFill="1" applyBorder="1" applyAlignment="1"/>
    <xf numFmtId="3" fontId="33" fillId="0" borderId="1" xfId="0" applyNumberFormat="1" applyFont="1" applyFill="1" applyBorder="1" applyAlignment="1">
      <alignment horizontal="center" vertical="center" wrapText="1"/>
    </xf>
    <xf numFmtId="10" fontId="33" fillId="0" borderId="1" xfId="0" applyNumberFormat="1" applyFont="1" applyFill="1" applyBorder="1" applyAlignment="1">
      <alignment horizontal="center" vertical="center" wrapText="1"/>
    </xf>
    <xf numFmtId="168" fontId="34" fillId="0" borderId="1" xfId="0" applyNumberFormat="1" applyFont="1" applyFill="1" applyBorder="1" applyAlignment="1">
      <alignment horizontal="center" vertical="center" wrapText="1"/>
    </xf>
    <xf numFmtId="168" fontId="33" fillId="0" borderId="1" xfId="0" applyNumberFormat="1" applyFont="1" applyFill="1" applyBorder="1" applyAlignment="1">
      <alignment horizontal="center" vertical="center"/>
    </xf>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0" fillId="0" borderId="0" xfId="0" applyBorder="1" applyAlignment="1"/>
    <xf numFmtId="0" fontId="0" fillId="0" borderId="0" xfId="0" applyFill="1" applyAlignment="1"/>
    <xf numFmtId="0" fontId="0" fillId="0" borderId="1" xfId="0" applyBorder="1"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3" fillId="0" borderId="0" xfId="0" applyFont="1" applyAlignment="1"/>
    <xf numFmtId="0" fontId="3"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1" xfId="0" applyFill="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4" fillId="0" borderId="1" xfId="0" applyFont="1" applyBorder="1" applyAlignment="1">
      <alignment horizontal="left" vertical="top" wrapText="1"/>
    </xf>
    <xf numFmtId="0" fontId="4" fillId="0" borderId="0" xfId="0" applyFont="1" applyAlignment="1">
      <alignment horizontal="left"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0" fillId="0" borderId="1" xfId="0" applyFill="1" applyBorder="1" applyAlignment="1">
      <alignment horizontal="left" vertical="top" wrapText="1"/>
    </xf>
    <xf numFmtId="0" fontId="16" fillId="2" borderId="6" xfId="0" applyFont="1" applyFill="1" applyBorder="1" applyAlignment="1"/>
    <xf numFmtId="0" fontId="0" fillId="0" borderId="9" xfId="0" applyBorder="1" applyAlignment="1"/>
    <xf numFmtId="0" fontId="0" fillId="0" borderId="5" xfId="0" applyBorder="1" applyAlignment="1"/>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1" xfId="0" applyBorder="1" applyAlignment="1">
      <alignment horizontal="left" vertical="top"/>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center" vertical="center"/>
    </xf>
    <xf numFmtId="0" fontId="0" fillId="0" borderId="6" xfId="0"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16" fillId="2" borderId="1" xfId="0" applyFont="1" applyFill="1" applyBorder="1" applyAlignment="1"/>
    <xf numFmtId="0" fontId="0" fillId="2" borderId="1" xfId="0" applyFill="1" applyBorder="1" applyAlignment="1"/>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0" fillId="0" borderId="6" xfId="0" applyFill="1" applyBorder="1" applyAlignment="1"/>
    <xf numFmtId="0" fontId="11" fillId="0" borderId="6" xfId="0" applyFont="1" applyBorder="1" applyAlignment="1"/>
    <xf numFmtId="0" fontId="4" fillId="0" borderId="2" xfId="0" applyFont="1" applyBorder="1" applyAlignment="1"/>
    <xf numFmtId="0" fontId="0" fillId="0" borderId="2" xfId="0"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3" fillId="0" borderId="2" xfId="0" applyFont="1" applyBorder="1" applyAlignment="1">
      <alignment vertical="top" wrapText="1"/>
    </xf>
    <xf numFmtId="0" fontId="0" fillId="0" borderId="2" xfId="0" applyBorder="1" applyAlignment="1">
      <alignment vertical="top" wrapText="1"/>
    </xf>
    <xf numFmtId="0" fontId="11" fillId="0" borderId="20" xfId="0" applyFont="1" applyBorder="1" applyAlignment="1"/>
    <xf numFmtId="0" fontId="0" fillId="0" borderId="20" xfId="0" applyBorder="1" applyAlignment="1"/>
    <xf numFmtId="0" fontId="0" fillId="0" borderId="4" xfId="0" applyBorder="1" applyAlignment="1"/>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15" fillId="0" borderId="0" xfId="0" applyFont="1" applyFill="1" applyAlignment="1"/>
    <xf numFmtId="0" fontId="11" fillId="0" borderId="0" xfId="0" applyFont="1" applyFill="1" applyBorder="1" applyAlignment="1">
      <alignment horizontal="left" vertical="top" wrapText="1"/>
    </xf>
    <xf numFmtId="0" fontId="4" fillId="5" borderId="0" xfId="0" applyFont="1" applyFill="1" applyBorder="1" applyAlignment="1">
      <alignment horizontal="left" vertical="top" wrapText="1"/>
    </xf>
    <xf numFmtId="0" fontId="11" fillId="0" borderId="0" xfId="0" applyFont="1" applyAlignment="1">
      <alignment horizontal="lef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0" xfId="0"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1" xfId="0" applyBorder="1" applyAlignment="1">
      <alignment horizontal="left" vertical="top"/>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4" fillId="5" borderId="0" xfId="0" applyFont="1" applyFill="1" applyBorder="1" applyAlignment="1">
      <alignmen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5" fillId="0" borderId="0" xfId="0" applyFont="1" applyFill="1" applyBorder="1" applyAlignment="1"/>
    <xf numFmtId="0" fontId="11" fillId="0" borderId="7" xfId="0" applyFont="1" applyFill="1" applyBorder="1" applyAlignment="1"/>
    <xf numFmtId="0" fontId="0" fillId="0" borderId="14" xfId="0" applyFill="1" applyBorder="1" applyAlignment="1"/>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8" xfId="0" applyBorder="1" applyAlignment="1"/>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11" fillId="5" borderId="0" xfId="0" applyFont="1" applyFill="1" applyBorder="1" applyAlignment="1">
      <alignment horizontal="left" vertical="top" wrapText="1"/>
    </xf>
    <xf numFmtId="0" fontId="11" fillId="5" borderId="0" xfId="0" applyFont="1" applyFill="1" applyBorder="1" applyAlignment="1">
      <alignment horizontal="left" vertical="top"/>
    </xf>
    <xf numFmtId="0" fontId="0" fillId="5" borderId="0" xfId="0" applyFill="1" applyAlignment="1">
      <alignment horizontal="left" vertical="top"/>
    </xf>
    <xf numFmtId="0" fontId="4" fillId="5" borderId="0" xfId="0" applyFont="1" applyFill="1" applyAlignment="1">
      <alignment horizontal="left" vertical="top"/>
    </xf>
    <xf numFmtId="0" fontId="11" fillId="0" borderId="0" xfId="0" applyFont="1" applyAlignment="1">
      <alignment horizontal="left" vertical="top"/>
    </xf>
    <xf numFmtId="0" fontId="0" fillId="0" borderId="0" xfId="0" applyAlignment="1">
      <alignment horizontal="left" vertical="top"/>
    </xf>
    <xf numFmtId="0" fontId="0" fillId="0" borderId="6" xfId="0" applyBorder="1" applyAlignment="1">
      <alignment horizontal="left" vertical="top" wrapText="1"/>
    </xf>
    <xf numFmtId="0" fontId="0" fillId="0" borderId="9" xfId="0" applyFill="1" applyBorder="1" applyAlignment="1"/>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0" xfId="0" applyAlignment="1">
      <alignment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2" fillId="0" borderId="0" xfId="0" applyFont="1" applyFill="1" applyAlignment="1">
      <alignment wrapText="1"/>
    </xf>
    <xf numFmtId="0" fontId="0" fillId="0" borderId="0" xfId="0" applyFill="1" applyAlignment="1">
      <alignment wrapText="1"/>
    </xf>
    <xf numFmtId="0" fontId="16" fillId="5" borderId="0" xfId="0" applyFont="1" applyFill="1" applyAlignment="1">
      <alignment wrapText="1"/>
    </xf>
    <xf numFmtId="0" fontId="4" fillId="5" borderId="0" xfId="0" applyFont="1" applyFill="1" applyAlignment="1">
      <alignment wrapText="1"/>
    </xf>
    <xf numFmtId="0" fontId="4" fillId="5" borderId="0" xfId="0" applyFont="1" applyFill="1" applyBorder="1" applyAlignment="1">
      <alignment horizontal="left" vertical="center" wrapText="1"/>
    </xf>
    <xf numFmtId="0" fontId="0" fillId="5" borderId="0" xfId="0" applyFill="1" applyBorder="1" applyAlignment="1">
      <alignment vertical="center" wrapText="1"/>
    </xf>
    <xf numFmtId="0" fontId="0" fillId="2" borderId="1" xfId="0" applyFill="1" applyBorder="1"/>
    <xf numFmtId="0" fontId="0" fillId="0" borderId="6" xfId="0" applyBorder="1" applyAlignment="1">
      <alignment horizontal="left" vertical="top"/>
    </xf>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25" fillId="5" borderId="29" xfId="0" applyFont="1" applyFill="1" applyBorder="1" applyAlignment="1">
      <alignment horizontal="center" wrapText="1"/>
    </xf>
    <xf numFmtId="0" fontId="0" fillId="0" borderId="26" xfId="0" applyBorder="1" applyAlignment="1">
      <alignment wrapText="1"/>
    </xf>
    <xf numFmtId="0" fontId="25" fillId="5" borderId="28" xfId="0" applyFont="1" applyFill="1" applyBorder="1" applyAlignment="1">
      <alignment horizontal="center" wrapText="1"/>
    </xf>
    <xf numFmtId="0" fontId="0" fillId="0" borderId="30" xfId="0" applyBorder="1" applyAlignment="1">
      <alignment wrapText="1"/>
    </xf>
    <xf numFmtId="0" fontId="0" fillId="5" borderId="27" xfId="0" applyFill="1" applyBorder="1" applyAlignment="1">
      <alignment vertical="center" wrapText="1"/>
    </xf>
    <xf numFmtId="0" fontId="0" fillId="0" borderId="25" xfId="0" applyBorder="1" applyAlignment="1">
      <alignment vertical="center"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0" fillId="0" borderId="1" xfId="0" applyBorder="1"/>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3" fillId="0" borderId="2" xfId="0" applyFont="1" applyFill="1" applyBorder="1" applyAlignment="1">
      <alignment horizontal="left" vertical="top" wrapText="1"/>
    </xf>
    <xf numFmtId="0" fontId="4" fillId="5" borderId="1" xfId="0" applyFont="1" applyFill="1" applyBorder="1" applyAlignment="1">
      <alignment horizontal="left" vertical="top" wrapText="1"/>
    </xf>
    <xf numFmtId="0" fontId="7" fillId="0" borderId="0" xfId="0" applyFont="1" applyAlignment="1">
      <alignment horizontal="left" vertical="top" wrapText="1"/>
    </xf>
    <xf numFmtId="0" fontId="25" fillId="5" borderId="22" xfId="0" applyFont="1" applyFill="1" applyBorder="1" applyAlignment="1">
      <alignment horizontal="center" wrapText="1"/>
    </xf>
    <xf numFmtId="0" fontId="0" fillId="0" borderId="19" xfId="0" applyBorder="1" applyAlignment="1"/>
    <xf numFmtId="0" fontId="0" fillId="0" borderId="6" xfId="0" applyFill="1" applyBorder="1" applyAlignment="1">
      <alignment horizontal="left" vertical="top"/>
    </xf>
    <xf numFmtId="0" fontId="4" fillId="0" borderId="0" xfId="0" applyFont="1" applyFill="1" applyAlignment="1">
      <alignment horizontal="left" vertical="top"/>
    </xf>
    <xf numFmtId="0" fontId="22" fillId="0" borderId="0" xfId="0" applyFont="1" applyAlignment="1">
      <alignment horizontal="left" vertical="top" wrapText="1"/>
    </xf>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0" xfId="0" applyFont="1" applyFill="1" applyAlignment="1">
      <alignment horizontal="center" vertical="center"/>
    </xf>
    <xf numFmtId="0" fontId="4" fillId="5" borderId="32" xfId="0" applyFont="1" applyFill="1" applyBorder="1" applyAlignment="1">
      <alignment wrapText="1"/>
    </xf>
    <xf numFmtId="0" fontId="4" fillId="5" borderId="0" xfId="0" applyFont="1" applyFill="1" applyBorder="1" applyAlignment="1">
      <alignment wrapText="1"/>
    </xf>
    <xf numFmtId="0" fontId="4" fillId="5" borderId="34" xfId="0" applyFont="1" applyFill="1" applyBorder="1" applyAlignment="1">
      <alignment wrapText="1"/>
    </xf>
    <xf numFmtId="0" fontId="4" fillId="5" borderId="35" xfId="0" applyFont="1" applyFill="1" applyBorder="1" applyAlignment="1">
      <alignment wrapText="1"/>
    </xf>
    <xf numFmtId="0" fontId="0" fillId="5" borderId="0" xfId="0" applyFill="1" applyBorder="1" applyAlignment="1"/>
    <xf numFmtId="0" fontId="0" fillId="5" borderId="35" xfId="0" applyFill="1" applyBorder="1" applyAlignment="1"/>
    <xf numFmtId="0" fontId="0" fillId="5" borderId="33" xfId="0" applyFill="1" applyBorder="1" applyAlignment="1"/>
    <xf numFmtId="0" fontId="0" fillId="5" borderId="19" xfId="0" applyFill="1" applyBorder="1" applyAlignment="1"/>
    <xf numFmtId="0" fontId="0" fillId="5" borderId="0" xfId="0" applyFill="1" applyBorder="1" applyAlignment="1">
      <alignment wrapText="1"/>
    </xf>
    <xf numFmtId="0" fontId="0" fillId="5" borderId="32" xfId="0" applyFill="1" applyBorder="1" applyAlignment="1">
      <alignment wrapText="1"/>
    </xf>
    <xf numFmtId="0" fontId="3" fillId="5" borderId="31" xfId="0" applyFont="1" applyFill="1" applyBorder="1" applyAlignment="1">
      <alignment horizontal="center" wrapText="1"/>
    </xf>
    <xf numFmtId="0" fontId="3" fillId="5" borderId="22" xfId="0" applyFont="1" applyFill="1" applyBorder="1" applyAlignment="1">
      <alignment horizontal="center" wrapText="1"/>
    </xf>
    <xf numFmtId="0" fontId="3" fillId="5" borderId="0" xfId="0" applyFont="1" applyFill="1" applyBorder="1" applyAlignment="1">
      <alignment horizontal="center" wrapText="1"/>
    </xf>
    <xf numFmtId="0" fontId="3" fillId="5" borderId="33" xfId="0" applyFont="1" applyFill="1" applyBorder="1" applyAlignment="1">
      <alignment horizontal="center" wrapText="1"/>
    </xf>
    <xf numFmtId="0" fontId="4" fillId="5" borderId="0" xfId="0" applyFont="1" applyFill="1" applyBorder="1" applyAlignment="1"/>
    <xf numFmtId="0" fontId="25" fillId="0" borderId="0" xfId="0" applyFont="1" applyAlignment="1">
      <alignment horizontal="left" vertical="top"/>
    </xf>
    <xf numFmtId="0" fontId="12" fillId="5" borderId="0" xfId="0" applyFont="1" applyFill="1" applyAlignment="1">
      <alignment horizontal="left" vertical="top" wrapText="1"/>
    </xf>
    <xf numFmtId="0" fontId="0" fillId="5" borderId="21" xfId="0" applyFill="1" applyBorder="1" applyAlignment="1"/>
    <xf numFmtId="0" fontId="0" fillId="5" borderId="31" xfId="0" applyFill="1" applyBorder="1" applyAlignment="1"/>
    <xf numFmtId="0" fontId="0" fillId="5" borderId="32" xfId="0" applyFill="1" applyBorder="1" applyAlignment="1"/>
    <xf numFmtId="0" fontId="12" fillId="5" borderId="0" xfId="0" applyFont="1" applyFill="1" applyAlignment="1"/>
    <xf numFmtId="0" fontId="25" fillId="0" borderId="0" xfId="0" applyFont="1" applyAlignment="1">
      <alignment vertical="top"/>
    </xf>
    <xf numFmtId="0" fontId="3" fillId="0" borderId="0" xfId="0" applyFont="1" applyAlignment="1">
      <alignment vertical="top"/>
    </xf>
    <xf numFmtId="0" fontId="25" fillId="0" borderId="0" xfId="0" applyFont="1" applyAlignment="1">
      <alignment wrapText="1"/>
    </xf>
    <xf numFmtId="0" fontId="12" fillId="0" borderId="0" xfId="0" applyFont="1" applyAlignment="1"/>
    <xf numFmtId="0" fontId="12" fillId="5" borderId="0" xfId="0" applyFont="1" applyFill="1" applyAlignment="1">
      <alignment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owColHeaders="0" tabSelected="1" showRuler="0" view="pageLayout" zoomScale="85" zoomScaleNormal="100" zoomScalePageLayoutView="85" workbookViewId="0">
      <selection activeCell="C17" sqref="C17:F17"/>
    </sheetView>
  </sheetViews>
  <sheetFormatPr defaultColWidth="0" defaultRowHeight="13.2" zeroHeight="1" x14ac:dyDescent="0.25"/>
  <cols>
    <col min="1" max="1" width="4.44140625" style="1" customWidth="1"/>
    <col min="2" max="2" width="27.88671875" customWidth="1"/>
    <col min="3" max="3" width="12.44140625" customWidth="1"/>
    <col min="4" max="4" width="14.6640625" customWidth="1"/>
    <col min="5" max="6" width="15.44140625" customWidth="1"/>
    <col min="7" max="7" width="0.6640625" customWidth="1"/>
  </cols>
  <sheetData>
    <row r="1" spans="1:6" ht="17.399999999999999" x14ac:dyDescent="0.25">
      <c r="A1" s="364" t="s">
        <v>206</v>
      </c>
      <c r="B1" s="364"/>
      <c r="C1" s="364"/>
      <c r="D1" s="364"/>
      <c r="E1" s="364"/>
      <c r="F1" s="364"/>
    </row>
    <row r="2" spans="1:6" x14ac:dyDescent="0.25"/>
    <row r="3" spans="1:6" ht="50.25" customHeight="1" x14ac:dyDescent="0.25">
      <c r="A3" s="2" t="s">
        <v>117</v>
      </c>
      <c r="B3" s="382" t="s">
        <v>937</v>
      </c>
      <c r="C3" s="386"/>
      <c r="D3" s="386"/>
      <c r="E3" s="386"/>
      <c r="F3" s="386"/>
    </row>
    <row r="4" spans="1:6" x14ac:dyDescent="0.25">
      <c r="A4" s="2" t="s">
        <v>117</v>
      </c>
      <c r="B4" s="93"/>
      <c r="C4" s="387" t="s">
        <v>207</v>
      </c>
      <c r="D4" s="387"/>
      <c r="E4" s="387" t="s">
        <v>208</v>
      </c>
      <c r="F4" s="387"/>
    </row>
    <row r="5" spans="1:6" x14ac:dyDescent="0.25">
      <c r="A5" s="2" t="s">
        <v>117</v>
      </c>
      <c r="B5" s="124"/>
      <c r="C5" s="12" t="s">
        <v>209</v>
      </c>
      <c r="D5" s="12" t="s">
        <v>210</v>
      </c>
      <c r="E5" s="12" t="s">
        <v>209</v>
      </c>
      <c r="F5" s="12" t="s">
        <v>210</v>
      </c>
    </row>
    <row r="6" spans="1:6" x14ac:dyDescent="0.25">
      <c r="A6" s="2" t="s">
        <v>117</v>
      </c>
      <c r="B6" s="13" t="s">
        <v>211</v>
      </c>
      <c r="C6" s="14"/>
      <c r="D6" s="14"/>
      <c r="E6" s="14"/>
      <c r="F6" s="14"/>
    </row>
    <row r="7" spans="1:6" ht="26.4" x14ac:dyDescent="0.25">
      <c r="A7" s="2" t="s">
        <v>117</v>
      </c>
      <c r="B7" s="15" t="s">
        <v>212</v>
      </c>
      <c r="C7" s="98">
        <v>274</v>
      </c>
      <c r="D7" s="98">
        <v>190</v>
      </c>
      <c r="E7" s="98">
        <v>1</v>
      </c>
      <c r="F7" s="98">
        <v>2</v>
      </c>
    </row>
    <row r="8" spans="1:6" x14ac:dyDescent="0.25">
      <c r="A8" s="2" t="s">
        <v>117</v>
      </c>
      <c r="B8" s="11" t="s">
        <v>213</v>
      </c>
      <c r="C8" s="98">
        <v>402</v>
      </c>
      <c r="D8" s="98">
        <v>260</v>
      </c>
      <c r="E8" s="98">
        <v>10</v>
      </c>
      <c r="F8" s="98">
        <v>7</v>
      </c>
    </row>
    <row r="9" spans="1:6" x14ac:dyDescent="0.25">
      <c r="A9" s="2" t="s">
        <v>117</v>
      </c>
      <c r="B9" s="11" t="s">
        <v>214</v>
      </c>
      <c r="C9" s="98">
        <v>420</v>
      </c>
      <c r="D9" s="98">
        <v>296</v>
      </c>
      <c r="E9" s="98">
        <v>63</v>
      </c>
      <c r="F9" s="98">
        <v>26</v>
      </c>
    </row>
    <row r="10" spans="1:6" x14ac:dyDescent="0.25">
      <c r="A10" s="2" t="s">
        <v>117</v>
      </c>
      <c r="B10" s="16" t="s">
        <v>215</v>
      </c>
      <c r="C10" s="99">
        <f>SUM(C7:C9)</f>
        <v>1096</v>
      </c>
      <c r="D10" s="99">
        <f>SUM(D7:D9)</f>
        <v>746</v>
      </c>
      <c r="E10" s="99">
        <f>SUM(E7:E9)</f>
        <v>74</v>
      </c>
      <c r="F10" s="99">
        <f>SUM(F7:F9)</f>
        <v>35</v>
      </c>
    </row>
    <row r="11" spans="1:6" ht="26.4" x14ac:dyDescent="0.25">
      <c r="A11" s="2" t="s">
        <v>117</v>
      </c>
      <c r="B11" s="15" t="s">
        <v>373</v>
      </c>
      <c r="C11" s="98">
        <v>18</v>
      </c>
      <c r="D11" s="98">
        <v>23</v>
      </c>
      <c r="E11" s="98">
        <v>198</v>
      </c>
      <c r="F11" s="98">
        <v>229</v>
      </c>
    </row>
    <row r="12" spans="1:6" x14ac:dyDescent="0.25">
      <c r="A12" s="2" t="s">
        <v>117</v>
      </c>
      <c r="B12" s="16" t="s">
        <v>374</v>
      </c>
      <c r="C12" s="99">
        <f>SUM(C10:C11)</f>
        <v>1114</v>
      </c>
      <c r="D12" s="99">
        <f>SUM(D10:D11)</f>
        <v>769</v>
      </c>
      <c r="E12" s="99">
        <f>SUM(E10:E11)</f>
        <v>272</v>
      </c>
      <c r="F12" s="99">
        <f>SUM(F10:F11)</f>
        <v>264</v>
      </c>
    </row>
    <row r="13" spans="1:6" x14ac:dyDescent="0.25">
      <c r="A13" s="2" t="s">
        <v>117</v>
      </c>
      <c r="B13" s="13" t="s">
        <v>732</v>
      </c>
      <c r="C13" s="100"/>
      <c r="D13" s="100"/>
      <c r="E13" s="100"/>
      <c r="F13" s="100"/>
    </row>
    <row r="14" spans="1:6" x14ac:dyDescent="0.25">
      <c r="A14" s="2" t="s">
        <v>117</v>
      </c>
      <c r="B14" s="18" t="s">
        <v>733</v>
      </c>
      <c r="C14" s="101">
        <v>33</v>
      </c>
      <c r="D14" s="101">
        <v>61</v>
      </c>
      <c r="E14" s="101">
        <v>0</v>
      </c>
      <c r="F14" s="101">
        <v>0</v>
      </c>
    </row>
    <row r="15" spans="1:6" x14ac:dyDescent="0.25">
      <c r="A15" s="2" t="s">
        <v>117</v>
      </c>
      <c r="B15" s="18" t="s">
        <v>214</v>
      </c>
      <c r="C15" s="101">
        <v>62</v>
      </c>
      <c r="D15" s="101">
        <v>79</v>
      </c>
      <c r="E15" s="101">
        <v>0</v>
      </c>
      <c r="F15" s="101">
        <v>0</v>
      </c>
    </row>
    <row r="16" spans="1:6" ht="26.4" x14ac:dyDescent="0.25">
      <c r="A16" s="2" t="s">
        <v>117</v>
      </c>
      <c r="B16" s="17" t="s">
        <v>734</v>
      </c>
      <c r="C16" s="101">
        <v>0</v>
      </c>
      <c r="D16" s="101">
        <v>0</v>
      </c>
      <c r="E16" s="101">
        <v>26</v>
      </c>
      <c r="F16" s="101">
        <v>46</v>
      </c>
    </row>
    <row r="17" spans="1:6" x14ac:dyDescent="0.25">
      <c r="A17" s="2" t="s">
        <v>117</v>
      </c>
      <c r="B17" s="16" t="s">
        <v>735</v>
      </c>
      <c r="C17" s="102">
        <f>SUM(C14:C16)</f>
        <v>95</v>
      </c>
      <c r="D17" s="102">
        <f>SUM(D14:D16)</f>
        <v>140</v>
      </c>
      <c r="E17" s="102">
        <f>SUM(E14:E16)</f>
        <v>26</v>
      </c>
      <c r="F17" s="102">
        <f>SUM(F14:F16)</f>
        <v>46</v>
      </c>
    </row>
    <row r="18" spans="1:6" x14ac:dyDescent="0.25">
      <c r="A18" s="2" t="s">
        <v>117</v>
      </c>
      <c r="B18" s="365" t="s">
        <v>736</v>
      </c>
      <c r="C18" s="365"/>
      <c r="D18" s="365"/>
      <c r="E18" s="365"/>
      <c r="F18" s="108">
        <f>SUM(C12:F12)</f>
        <v>2419</v>
      </c>
    </row>
    <row r="19" spans="1:6" x14ac:dyDescent="0.25">
      <c r="A19" s="2" t="s">
        <v>117</v>
      </c>
      <c r="B19" s="369" t="s">
        <v>519</v>
      </c>
      <c r="C19" s="369"/>
      <c r="D19" s="369"/>
      <c r="E19" s="369"/>
      <c r="F19" s="109">
        <f>SUM(C17:F17)</f>
        <v>307</v>
      </c>
    </row>
    <row r="20" spans="1:6" x14ac:dyDescent="0.25">
      <c r="A20" s="2" t="s">
        <v>117</v>
      </c>
      <c r="B20" s="381" t="s">
        <v>737</v>
      </c>
      <c r="C20" s="381"/>
      <c r="D20" s="381"/>
      <c r="E20" s="381"/>
      <c r="F20" s="110">
        <f>SUM(F18:F19)</f>
        <v>2726</v>
      </c>
    </row>
    <row r="21" spans="1:6" x14ac:dyDescent="0.25"/>
    <row r="22" spans="1:6" ht="91.5" customHeight="1" x14ac:dyDescent="0.25">
      <c r="A22" s="2" t="s">
        <v>118</v>
      </c>
      <c r="B22" s="382" t="s">
        <v>938</v>
      </c>
      <c r="C22" s="383"/>
      <c r="D22" s="383"/>
      <c r="E22" s="383"/>
      <c r="F22" s="383"/>
    </row>
    <row r="23" spans="1:6" ht="57" x14ac:dyDescent="0.25">
      <c r="A23" s="2" t="s">
        <v>118</v>
      </c>
      <c r="B23" s="384"/>
      <c r="C23" s="384"/>
      <c r="D23" s="142" t="s">
        <v>738</v>
      </c>
      <c r="E23" s="142" t="s">
        <v>366</v>
      </c>
      <c r="F23" s="142" t="s">
        <v>116</v>
      </c>
    </row>
    <row r="24" spans="1:6" x14ac:dyDescent="0.25">
      <c r="A24" s="2" t="s">
        <v>118</v>
      </c>
      <c r="B24" s="385" t="s">
        <v>739</v>
      </c>
      <c r="C24" s="385"/>
      <c r="D24" s="103" vm="1">
        <v>3</v>
      </c>
      <c r="E24" s="103" vm="3">
        <v>9</v>
      </c>
      <c r="F24" s="103"/>
    </row>
    <row r="25" spans="1:6" x14ac:dyDescent="0.25">
      <c r="A25" s="2" t="s">
        <v>118</v>
      </c>
      <c r="B25" s="389" t="s">
        <v>898</v>
      </c>
      <c r="C25" s="390"/>
      <c r="D25" s="103">
        <v>68</v>
      </c>
      <c r="E25" s="103">
        <v>200</v>
      </c>
      <c r="F25" s="103"/>
    </row>
    <row r="26" spans="1:6" x14ac:dyDescent="0.25">
      <c r="A26" s="2" t="s">
        <v>118</v>
      </c>
      <c r="B26" s="388" t="s">
        <v>0</v>
      </c>
      <c r="C26" s="388"/>
      <c r="D26" s="103">
        <v>10</v>
      </c>
      <c r="E26" s="103">
        <v>53</v>
      </c>
      <c r="F26" s="103"/>
    </row>
    <row r="27" spans="1:6" x14ac:dyDescent="0.25">
      <c r="A27" s="2" t="s">
        <v>118</v>
      </c>
      <c r="B27" s="391" t="s">
        <v>99</v>
      </c>
      <c r="C27" s="390"/>
      <c r="D27" s="103">
        <v>343</v>
      </c>
      <c r="E27" s="103">
        <v>1454</v>
      </c>
      <c r="F27" s="103"/>
    </row>
    <row r="28" spans="1:6" ht="15" customHeight="1" x14ac:dyDescent="0.25">
      <c r="A28" s="2" t="s">
        <v>118</v>
      </c>
      <c r="B28" s="388" t="s">
        <v>1</v>
      </c>
      <c r="C28" s="388"/>
      <c r="D28" s="103">
        <v>4</v>
      </c>
      <c r="E28" s="103">
        <v>11</v>
      </c>
      <c r="F28" s="103"/>
    </row>
    <row r="29" spans="1:6" x14ac:dyDescent="0.25">
      <c r="A29" s="2" t="s">
        <v>118</v>
      </c>
      <c r="B29" s="388" t="s">
        <v>2</v>
      </c>
      <c r="C29" s="388"/>
      <c r="D29" s="103" vm="2">
        <v>3</v>
      </c>
      <c r="E29" s="103" vm="4">
        <v>17</v>
      </c>
      <c r="F29" s="103"/>
    </row>
    <row r="30" spans="1:6" ht="26.25" customHeight="1" x14ac:dyDescent="0.25">
      <c r="A30" s="2" t="s">
        <v>118</v>
      </c>
      <c r="B30" s="392" t="s">
        <v>3</v>
      </c>
      <c r="C30" s="393"/>
      <c r="D30" s="103">
        <v>2</v>
      </c>
      <c r="E30" s="103">
        <v>7</v>
      </c>
      <c r="F30" s="103"/>
    </row>
    <row r="31" spans="1:6" x14ac:dyDescent="0.25">
      <c r="A31" s="2" t="s">
        <v>118</v>
      </c>
      <c r="B31" s="388" t="s">
        <v>4</v>
      </c>
      <c r="C31" s="388"/>
      <c r="D31" s="103">
        <v>21</v>
      </c>
      <c r="E31" s="103">
        <v>83</v>
      </c>
      <c r="F31" s="103"/>
    </row>
    <row r="32" spans="1:6" x14ac:dyDescent="0.25">
      <c r="A32" s="2" t="s">
        <v>118</v>
      </c>
      <c r="B32" s="388" t="s">
        <v>5</v>
      </c>
      <c r="C32" s="388"/>
      <c r="D32" s="103">
        <v>13</v>
      </c>
      <c r="E32" s="103">
        <v>117</v>
      </c>
      <c r="F32" s="103"/>
    </row>
    <row r="33" spans="1:6" x14ac:dyDescent="0.25">
      <c r="A33" s="2" t="s">
        <v>118</v>
      </c>
      <c r="B33" s="394" t="s">
        <v>100</v>
      </c>
      <c r="C33" s="394"/>
      <c r="D33" s="104">
        <f>SUM(D24:D32)</f>
        <v>467</v>
      </c>
      <c r="E33" s="104">
        <f>SUM(E24:E32)</f>
        <v>1951</v>
      </c>
      <c r="F33" s="104">
        <f>SUM(F24:F32)</f>
        <v>0</v>
      </c>
    </row>
    <row r="34" spans="1:6" x14ac:dyDescent="0.25"/>
    <row r="35" spans="1:6" ht="15.6" x14ac:dyDescent="0.3">
      <c r="B35" s="19" t="s">
        <v>101</v>
      </c>
    </row>
    <row r="36" spans="1:6" x14ac:dyDescent="0.25">
      <c r="A36" s="2" t="s">
        <v>119</v>
      </c>
      <c r="B36" s="3" t="s">
        <v>939</v>
      </c>
      <c r="F36" s="20"/>
    </row>
    <row r="37" spans="1:6" x14ac:dyDescent="0.25">
      <c r="A37" s="2" t="s">
        <v>119</v>
      </c>
      <c r="B37" s="9" t="s">
        <v>102</v>
      </c>
      <c r="C37" s="105"/>
      <c r="F37" s="20"/>
    </row>
    <row r="38" spans="1:6" x14ac:dyDescent="0.25">
      <c r="A38" s="2" t="s">
        <v>119</v>
      </c>
      <c r="B38" s="9" t="s">
        <v>103</v>
      </c>
      <c r="C38" s="105"/>
      <c r="F38" s="20"/>
    </row>
    <row r="39" spans="1:6" x14ac:dyDescent="0.25">
      <c r="A39" s="2" t="s">
        <v>119</v>
      </c>
      <c r="B39" s="9" t="s">
        <v>104</v>
      </c>
      <c r="C39" s="105">
        <v>391</v>
      </c>
      <c r="F39" s="20"/>
    </row>
    <row r="40" spans="1:6" x14ac:dyDescent="0.25">
      <c r="A40" s="2" t="s">
        <v>119</v>
      </c>
      <c r="B40" s="9" t="s">
        <v>659</v>
      </c>
      <c r="C40" s="105"/>
      <c r="F40" s="20"/>
    </row>
    <row r="41" spans="1:6" x14ac:dyDescent="0.25">
      <c r="A41" s="2" t="s">
        <v>119</v>
      </c>
      <c r="B41" s="9" t="s">
        <v>105</v>
      </c>
      <c r="C41" s="105">
        <v>47</v>
      </c>
      <c r="F41" s="20"/>
    </row>
    <row r="42" spans="1:6" x14ac:dyDescent="0.25">
      <c r="A42" s="2" t="s">
        <v>119</v>
      </c>
      <c r="B42" s="9" t="s">
        <v>106</v>
      </c>
      <c r="C42" s="105"/>
      <c r="F42" s="20"/>
    </row>
    <row r="43" spans="1:6" ht="26.4" x14ac:dyDescent="0.25">
      <c r="A43" s="2" t="s">
        <v>119</v>
      </c>
      <c r="B43" s="295" t="s">
        <v>520</v>
      </c>
      <c r="C43" s="105"/>
      <c r="F43" s="20"/>
    </row>
    <row r="44" spans="1:6" ht="26.4" x14ac:dyDescent="0.25">
      <c r="A44" s="2" t="s">
        <v>119</v>
      </c>
      <c r="B44" s="295" t="s">
        <v>521</v>
      </c>
      <c r="C44" s="105"/>
      <c r="F44" s="20"/>
    </row>
    <row r="45" spans="1:6" x14ac:dyDescent="0.25">
      <c r="A45" s="2" t="s">
        <v>119</v>
      </c>
      <c r="B45" s="304" t="s">
        <v>522</v>
      </c>
      <c r="C45" s="105"/>
      <c r="F45" s="20"/>
    </row>
    <row r="46" spans="1:6" x14ac:dyDescent="0.25"/>
    <row r="47" spans="1:6" ht="15.6" x14ac:dyDescent="0.25">
      <c r="B47" s="21" t="s">
        <v>107</v>
      </c>
      <c r="C47" s="4"/>
      <c r="D47" s="4"/>
      <c r="E47" s="4"/>
      <c r="F47" s="4"/>
    </row>
    <row r="48" spans="1:6" ht="54.75" customHeight="1" x14ac:dyDescent="0.25">
      <c r="B48" s="380" t="s">
        <v>940</v>
      </c>
      <c r="C48" s="380"/>
      <c r="D48" s="380"/>
      <c r="E48" s="380"/>
      <c r="F48" s="380"/>
    </row>
    <row r="49" spans="1:6" x14ac:dyDescent="0.25">
      <c r="A49" s="6"/>
      <c r="B49" s="4"/>
      <c r="C49" s="4"/>
      <c r="D49" s="4"/>
      <c r="E49" s="4"/>
      <c r="F49" s="4"/>
    </row>
    <row r="50" spans="1:6" x14ac:dyDescent="0.25">
      <c r="B50" s="397" t="s">
        <v>327</v>
      </c>
      <c r="C50" s="398"/>
      <c r="D50" s="22"/>
      <c r="E50" s="22"/>
      <c r="F50" s="22"/>
    </row>
    <row r="51" spans="1:6" x14ac:dyDescent="0.25">
      <c r="A51" s="201"/>
      <c r="B51" s="202"/>
      <c r="C51" s="202"/>
      <c r="D51" s="202"/>
      <c r="E51" s="202"/>
      <c r="F51" s="202"/>
    </row>
    <row r="52" spans="1:6" ht="42.75" customHeight="1" x14ac:dyDescent="0.25">
      <c r="A52" s="201"/>
      <c r="B52" s="399" t="s">
        <v>941</v>
      </c>
      <c r="C52" s="399"/>
      <c r="D52" s="399"/>
      <c r="E52" s="399"/>
      <c r="F52" s="202"/>
    </row>
    <row r="53" spans="1:6" x14ac:dyDescent="0.25">
      <c r="A53" s="201"/>
      <c r="B53" s="200"/>
      <c r="C53" s="200"/>
      <c r="D53" s="200"/>
      <c r="E53" s="200"/>
      <c r="F53" s="202"/>
    </row>
    <row r="54" spans="1:6" x14ac:dyDescent="0.25">
      <c r="A54" s="201"/>
      <c r="B54" s="204" t="s">
        <v>942</v>
      </c>
      <c r="C54" s="200"/>
      <c r="D54" s="200"/>
      <c r="E54" s="200"/>
      <c r="F54" s="202"/>
    </row>
    <row r="55" spans="1:6" s="203" customFormat="1" ht="48" customHeight="1" x14ac:dyDescent="0.25">
      <c r="A55" s="1"/>
      <c r="B55" s="399" t="s">
        <v>943</v>
      </c>
      <c r="C55" s="380"/>
      <c r="D55" s="380"/>
      <c r="E55" s="380"/>
      <c r="F55" s="380"/>
    </row>
    <row r="56" spans="1:6" s="203" customFormat="1" ht="38.25" customHeight="1" x14ac:dyDescent="0.25">
      <c r="A56" s="2" t="s">
        <v>120</v>
      </c>
      <c r="B56" s="377" t="s">
        <v>944</v>
      </c>
      <c r="C56" s="378"/>
      <c r="D56" s="378"/>
      <c r="E56" s="379"/>
      <c r="F56" s="103">
        <v>497</v>
      </c>
    </row>
    <row r="57" spans="1:6" s="203" customFormat="1" ht="65.25" customHeight="1" x14ac:dyDescent="0.25">
      <c r="A57" s="2" t="s">
        <v>121</v>
      </c>
      <c r="B57" s="374" t="s">
        <v>945</v>
      </c>
      <c r="C57" s="375"/>
      <c r="D57" s="375"/>
      <c r="E57" s="376"/>
      <c r="F57" s="103">
        <v>1</v>
      </c>
    </row>
    <row r="58" spans="1:6" s="203" customFormat="1" ht="35.25" customHeight="1" x14ac:dyDescent="0.25">
      <c r="A58" s="2" t="s">
        <v>122</v>
      </c>
      <c r="B58" s="371" t="s">
        <v>946</v>
      </c>
      <c r="C58" s="372"/>
      <c r="D58" s="372"/>
      <c r="E58" s="373"/>
      <c r="F58" s="103">
        <f>F56-F57</f>
        <v>496</v>
      </c>
    </row>
    <row r="59" spans="1:6" ht="36" customHeight="1" x14ac:dyDescent="0.25">
      <c r="A59" s="2" t="s">
        <v>123</v>
      </c>
      <c r="B59" s="371" t="s">
        <v>948</v>
      </c>
      <c r="C59" s="372"/>
      <c r="D59" s="372"/>
      <c r="E59" s="373"/>
      <c r="F59" s="103">
        <v>89</v>
      </c>
    </row>
    <row r="60" spans="1:6" ht="35.25" customHeight="1" x14ac:dyDescent="0.25">
      <c r="A60" s="2" t="s">
        <v>124</v>
      </c>
      <c r="B60" s="371" t="s">
        <v>949</v>
      </c>
      <c r="C60" s="372"/>
      <c r="D60" s="372"/>
      <c r="E60" s="373"/>
      <c r="F60" s="103">
        <v>99</v>
      </c>
    </row>
    <row r="61" spans="1:6" ht="38.25" customHeight="1" x14ac:dyDescent="0.25">
      <c r="A61" s="2" t="s">
        <v>125</v>
      </c>
      <c r="B61" s="374" t="s">
        <v>950</v>
      </c>
      <c r="C61" s="375"/>
      <c r="D61" s="375"/>
      <c r="E61" s="376"/>
      <c r="F61" s="103">
        <v>21</v>
      </c>
    </row>
    <row r="62" spans="1:6" ht="26.25" customHeight="1" x14ac:dyDescent="0.25">
      <c r="A62" s="2" t="s">
        <v>126</v>
      </c>
      <c r="B62" s="371" t="s">
        <v>328</v>
      </c>
      <c r="C62" s="372"/>
      <c r="D62" s="372"/>
      <c r="E62" s="373"/>
      <c r="F62" s="103">
        <f>SUM(F59:F61)</f>
        <v>209</v>
      </c>
    </row>
    <row r="63" spans="1:6" ht="25.5" customHeight="1" x14ac:dyDescent="0.25">
      <c r="A63" s="2" t="s">
        <v>629</v>
      </c>
      <c r="B63" s="371" t="s">
        <v>947</v>
      </c>
      <c r="C63" s="372"/>
      <c r="D63" s="372"/>
      <c r="E63" s="373"/>
      <c r="F63" s="106">
        <f>F62/F58</f>
        <v>0.4213709677419355</v>
      </c>
    </row>
    <row r="64" spans="1:6" ht="27.75" customHeight="1" x14ac:dyDescent="0.25">
      <c r="A64" s="201"/>
      <c r="B64" s="200"/>
      <c r="C64" s="200"/>
      <c r="D64" s="200"/>
      <c r="E64" s="200"/>
      <c r="F64" s="202"/>
    </row>
    <row r="65" spans="1:6" ht="30.75" customHeight="1" x14ac:dyDescent="0.25">
      <c r="A65" s="319"/>
      <c r="B65" s="205" t="s">
        <v>923</v>
      </c>
      <c r="C65" s="202"/>
      <c r="D65" s="202"/>
      <c r="E65" s="202"/>
      <c r="F65" s="202"/>
    </row>
    <row r="66" spans="1:6" ht="42" customHeight="1" x14ac:dyDescent="0.25">
      <c r="B66" s="399" t="s">
        <v>924</v>
      </c>
      <c r="C66" s="380"/>
      <c r="D66" s="380"/>
      <c r="E66" s="380"/>
      <c r="F66" s="380"/>
    </row>
    <row r="67" spans="1:6" ht="37.5" customHeight="1" x14ac:dyDescent="0.25">
      <c r="A67" s="2" t="s">
        <v>120</v>
      </c>
      <c r="B67" s="377" t="s">
        <v>925</v>
      </c>
      <c r="C67" s="378"/>
      <c r="D67" s="378"/>
      <c r="E67" s="379"/>
      <c r="F67" s="103"/>
    </row>
    <row r="68" spans="1:6" s="203" customFormat="1" ht="57.75" customHeight="1" x14ac:dyDescent="0.25">
      <c r="A68" s="2" t="s">
        <v>121</v>
      </c>
      <c r="B68" s="374" t="s">
        <v>926</v>
      </c>
      <c r="C68" s="375"/>
      <c r="D68" s="375"/>
      <c r="E68" s="376"/>
      <c r="F68" s="103"/>
    </row>
    <row r="69" spans="1:6" s="203" customFormat="1" ht="31.5" customHeight="1" x14ac:dyDescent="0.25">
      <c r="A69" s="2" t="s">
        <v>122</v>
      </c>
      <c r="B69" s="371" t="s">
        <v>927</v>
      </c>
      <c r="C69" s="372"/>
      <c r="D69" s="372"/>
      <c r="E69" s="373"/>
      <c r="F69" s="103">
        <f>F67-F68</f>
        <v>0</v>
      </c>
    </row>
    <row r="70" spans="1:6" ht="39.75" customHeight="1" x14ac:dyDescent="0.25">
      <c r="A70" s="2" t="s">
        <v>123</v>
      </c>
      <c r="B70" s="371" t="s">
        <v>928</v>
      </c>
      <c r="C70" s="372"/>
      <c r="D70" s="372"/>
      <c r="E70" s="373"/>
      <c r="F70" s="103"/>
    </row>
    <row r="71" spans="1:6" ht="27" customHeight="1" x14ac:dyDescent="0.25">
      <c r="A71" s="2" t="s">
        <v>124</v>
      </c>
      <c r="B71" s="371" t="s">
        <v>929</v>
      </c>
      <c r="C71" s="372"/>
      <c r="D71" s="372"/>
      <c r="E71" s="373"/>
      <c r="F71" s="103"/>
    </row>
    <row r="72" spans="1:6" ht="41.25" customHeight="1" x14ac:dyDescent="0.25">
      <c r="A72" s="2" t="s">
        <v>125</v>
      </c>
      <c r="B72" s="374" t="s">
        <v>930</v>
      </c>
      <c r="C72" s="375"/>
      <c r="D72" s="375"/>
      <c r="E72" s="376"/>
      <c r="F72" s="103"/>
    </row>
    <row r="73" spans="1:6" ht="26.25" customHeight="1" x14ac:dyDescent="0.25">
      <c r="A73" s="2" t="s">
        <v>126</v>
      </c>
      <c r="B73" s="371" t="s">
        <v>328</v>
      </c>
      <c r="C73" s="372"/>
      <c r="D73" s="372"/>
      <c r="E73" s="373"/>
      <c r="F73" s="103">
        <f>SUM(F70:F72)</f>
        <v>0</v>
      </c>
    </row>
    <row r="74" spans="1:6" ht="25.5" customHeight="1" x14ac:dyDescent="0.25">
      <c r="A74" s="2" t="s">
        <v>629</v>
      </c>
      <c r="B74" s="371" t="s">
        <v>931</v>
      </c>
      <c r="C74" s="372"/>
      <c r="D74" s="372"/>
      <c r="E74" s="373"/>
      <c r="F74" s="106" t="e">
        <f>F73/F69</f>
        <v>#DIV/0!</v>
      </c>
    </row>
    <row r="75" spans="1:6" ht="27.75" customHeight="1" x14ac:dyDescent="0.25">
      <c r="F75" s="107"/>
    </row>
    <row r="76" spans="1:6" ht="30.75" customHeight="1" x14ac:dyDescent="0.25">
      <c r="B76" s="3" t="s">
        <v>446</v>
      </c>
      <c r="F76" s="107"/>
    </row>
    <row r="77" spans="1:6" ht="14.25" customHeight="1" x14ac:dyDescent="0.25">
      <c r="A77" s="201"/>
      <c r="B77" s="203"/>
      <c r="C77" s="203"/>
      <c r="D77" s="203"/>
      <c r="E77" s="203"/>
      <c r="F77" s="206"/>
    </row>
    <row r="78" spans="1:6" ht="27" customHeight="1" x14ac:dyDescent="0.25">
      <c r="A78" s="201"/>
      <c r="B78" s="396" t="s">
        <v>951</v>
      </c>
      <c r="C78" s="396"/>
      <c r="D78" s="396"/>
      <c r="E78" s="396"/>
      <c r="F78" s="206"/>
    </row>
    <row r="79" spans="1:6" x14ac:dyDescent="0.25">
      <c r="A79" s="201"/>
      <c r="B79" s="203"/>
      <c r="C79" s="203"/>
      <c r="D79" s="203"/>
      <c r="E79" s="203"/>
      <c r="F79" s="206"/>
    </row>
    <row r="80" spans="1:6" x14ac:dyDescent="0.25">
      <c r="A80" s="201"/>
      <c r="B80" s="207" t="s">
        <v>952</v>
      </c>
      <c r="C80" s="203"/>
      <c r="D80" s="203"/>
      <c r="E80" s="203"/>
      <c r="F80" s="206"/>
    </row>
    <row r="81" spans="1:6" s="203" customFormat="1" ht="17.25" customHeight="1" x14ac:dyDescent="0.25">
      <c r="A81" s="2" t="s">
        <v>109</v>
      </c>
      <c r="B81" s="395" t="s">
        <v>953</v>
      </c>
      <c r="C81" s="370"/>
      <c r="D81" s="370"/>
      <c r="E81" s="370"/>
      <c r="F81" s="105"/>
    </row>
    <row r="82" spans="1:6" s="203" customFormat="1" ht="57" customHeight="1" x14ac:dyDescent="0.25">
      <c r="A82" s="23" t="s">
        <v>329</v>
      </c>
      <c r="B82" s="395" t="s">
        <v>954</v>
      </c>
      <c r="C82" s="370"/>
      <c r="D82" s="370"/>
      <c r="E82" s="370"/>
      <c r="F82" s="105"/>
    </row>
    <row r="83" spans="1:6" s="203" customFormat="1" ht="30.75" customHeight="1" x14ac:dyDescent="0.25">
      <c r="A83" s="23" t="s">
        <v>330</v>
      </c>
      <c r="B83" s="395" t="s">
        <v>955</v>
      </c>
      <c r="C83" s="370"/>
      <c r="D83" s="370"/>
      <c r="E83" s="370"/>
      <c r="F83" s="105">
        <f>F81-F82</f>
        <v>0</v>
      </c>
    </row>
    <row r="84" spans="1:6" s="203" customFormat="1" ht="23.25" customHeight="1" x14ac:dyDescent="0.25">
      <c r="A84" s="23" t="s">
        <v>331</v>
      </c>
      <c r="B84" s="370" t="s">
        <v>338</v>
      </c>
      <c r="C84" s="370"/>
      <c r="D84" s="370"/>
      <c r="E84" s="370"/>
      <c r="F84" s="105"/>
    </row>
    <row r="85" spans="1:6" s="203" customFormat="1" ht="21.75" customHeight="1" x14ac:dyDescent="0.25">
      <c r="A85" s="2" t="s">
        <v>332</v>
      </c>
      <c r="B85" s="370" t="s">
        <v>339</v>
      </c>
      <c r="C85" s="370"/>
      <c r="D85" s="370"/>
      <c r="E85" s="370"/>
      <c r="F85" s="105"/>
    </row>
    <row r="86" spans="1:6" s="203" customFormat="1" ht="24.75" customHeight="1" x14ac:dyDescent="0.25">
      <c r="A86" s="2" t="s">
        <v>333</v>
      </c>
      <c r="B86" s="370" t="s">
        <v>340</v>
      </c>
      <c r="C86" s="370"/>
      <c r="D86" s="370"/>
      <c r="E86" s="370"/>
      <c r="F86" s="105"/>
    </row>
    <row r="87" spans="1:6" s="203" customFormat="1" ht="30" customHeight="1" x14ac:dyDescent="0.25">
      <c r="A87" s="2" t="s">
        <v>334</v>
      </c>
      <c r="B87" s="370" t="s">
        <v>341</v>
      </c>
      <c r="C87" s="370"/>
      <c r="D87" s="370"/>
      <c r="E87" s="370"/>
      <c r="F87" s="105"/>
    </row>
    <row r="88" spans="1:6" s="203" customFormat="1" x14ac:dyDescent="0.25">
      <c r="A88" s="2" t="s">
        <v>335</v>
      </c>
      <c r="B88" s="370" t="s">
        <v>342</v>
      </c>
      <c r="C88" s="370"/>
      <c r="D88" s="370"/>
      <c r="E88" s="370"/>
      <c r="F88" s="105"/>
    </row>
    <row r="89" spans="1:6" s="203" customFormat="1" x14ac:dyDescent="0.25">
      <c r="A89" s="2" t="s">
        <v>336</v>
      </c>
      <c r="B89" s="370" t="s">
        <v>343</v>
      </c>
      <c r="C89" s="370"/>
      <c r="D89" s="370"/>
      <c r="E89" s="370"/>
      <c r="F89" s="105"/>
    </row>
    <row r="90" spans="1:6" s="203" customFormat="1" x14ac:dyDescent="0.25">
      <c r="A90" s="2" t="s">
        <v>337</v>
      </c>
      <c r="B90" s="370" t="s">
        <v>344</v>
      </c>
      <c r="C90" s="370"/>
      <c r="D90" s="370"/>
      <c r="E90" s="370"/>
      <c r="F90" s="105"/>
    </row>
    <row r="91" spans="1:6" s="203" customFormat="1" ht="25.5" customHeight="1" x14ac:dyDescent="0.25">
      <c r="A91" s="2"/>
      <c r="B91" s="49"/>
      <c r="C91" s="49"/>
      <c r="D91" s="49"/>
      <c r="E91" s="49"/>
      <c r="F91" s="208"/>
    </row>
    <row r="92" spans="1:6" s="203" customFormat="1" x14ac:dyDescent="0.25">
      <c r="A92" s="201"/>
      <c r="B92" s="207" t="s">
        <v>932</v>
      </c>
      <c r="F92" s="206"/>
    </row>
    <row r="93" spans="1:6" s="203" customFormat="1" ht="18.75" customHeight="1" x14ac:dyDescent="0.25">
      <c r="A93" s="2" t="s">
        <v>109</v>
      </c>
      <c r="B93" s="395" t="s">
        <v>933</v>
      </c>
      <c r="C93" s="370"/>
      <c r="D93" s="370"/>
      <c r="E93" s="370"/>
      <c r="F93" s="105"/>
    </row>
    <row r="94" spans="1:6" s="203" customFormat="1" ht="53.25" customHeight="1" x14ac:dyDescent="0.25">
      <c r="A94" s="23" t="s">
        <v>329</v>
      </c>
      <c r="B94" s="395" t="s">
        <v>934</v>
      </c>
      <c r="C94" s="370"/>
      <c r="D94" s="370"/>
      <c r="E94" s="370"/>
      <c r="F94" s="105"/>
    </row>
    <row r="95" spans="1:6" s="203" customFormat="1" ht="30" customHeight="1" x14ac:dyDescent="0.25">
      <c r="A95" s="23" t="s">
        <v>330</v>
      </c>
      <c r="B95" s="395" t="s">
        <v>935</v>
      </c>
      <c r="C95" s="370"/>
      <c r="D95" s="370"/>
      <c r="E95" s="370"/>
      <c r="F95" s="105">
        <f>F93-F94</f>
        <v>0</v>
      </c>
    </row>
    <row r="96" spans="1:6" s="203" customFormat="1" x14ac:dyDescent="0.25">
      <c r="A96" s="23" t="s">
        <v>331</v>
      </c>
      <c r="B96" s="370" t="s">
        <v>338</v>
      </c>
      <c r="C96" s="370"/>
      <c r="D96" s="370"/>
      <c r="E96" s="370"/>
      <c r="F96" s="105"/>
    </row>
    <row r="97" spans="1:6" x14ac:dyDescent="0.25">
      <c r="A97" s="2" t="s">
        <v>332</v>
      </c>
      <c r="B97" s="370" t="s">
        <v>339</v>
      </c>
      <c r="C97" s="370"/>
      <c r="D97" s="370"/>
      <c r="E97" s="370"/>
      <c r="F97" s="105"/>
    </row>
    <row r="98" spans="1:6" ht="23.25" customHeight="1" x14ac:dyDescent="0.25">
      <c r="A98" s="2" t="s">
        <v>333</v>
      </c>
      <c r="B98" s="370" t="s">
        <v>340</v>
      </c>
      <c r="C98" s="370"/>
      <c r="D98" s="370"/>
      <c r="E98" s="370"/>
      <c r="F98" s="105"/>
    </row>
    <row r="99" spans="1:6" ht="27.75" customHeight="1" x14ac:dyDescent="0.25">
      <c r="A99" s="2" t="s">
        <v>334</v>
      </c>
      <c r="B99" s="370" t="s">
        <v>341</v>
      </c>
      <c r="C99" s="370"/>
      <c r="D99" s="370"/>
      <c r="E99" s="370"/>
      <c r="F99" s="105"/>
    </row>
    <row r="100" spans="1:6" x14ac:dyDescent="0.25">
      <c r="A100" s="2" t="s">
        <v>335</v>
      </c>
      <c r="B100" s="370" t="s">
        <v>342</v>
      </c>
      <c r="C100" s="370"/>
      <c r="D100" s="370"/>
      <c r="E100" s="370"/>
      <c r="F100" s="105"/>
    </row>
    <row r="101" spans="1:6" x14ac:dyDescent="0.25">
      <c r="A101" s="2" t="s">
        <v>336</v>
      </c>
      <c r="B101" s="370" t="s">
        <v>343</v>
      </c>
      <c r="C101" s="370"/>
      <c r="D101" s="370"/>
      <c r="E101" s="370"/>
      <c r="F101" s="105"/>
    </row>
    <row r="102" spans="1:6" x14ac:dyDescent="0.25">
      <c r="A102" s="2" t="s">
        <v>337</v>
      </c>
      <c r="B102" s="370" t="s">
        <v>344</v>
      </c>
      <c r="C102" s="370"/>
      <c r="D102" s="370"/>
      <c r="E102" s="370"/>
      <c r="F102" s="105"/>
    </row>
    <row r="103" spans="1:6" ht="24.75" customHeight="1" x14ac:dyDescent="0.25"/>
    <row r="104" spans="1:6" x14ac:dyDescent="0.25">
      <c r="B104" s="3" t="s">
        <v>108</v>
      </c>
    </row>
    <row r="105" spans="1:6" ht="78.75" customHeight="1" x14ac:dyDescent="0.25">
      <c r="B105" s="400" t="s">
        <v>956</v>
      </c>
      <c r="C105" s="366"/>
      <c r="D105" s="366"/>
      <c r="E105" s="366"/>
      <c r="F105" s="366"/>
    </row>
    <row r="106" spans="1:6" ht="59.25" customHeight="1" x14ac:dyDescent="0.25">
      <c r="A106" s="2" t="s">
        <v>345</v>
      </c>
      <c r="B106" s="395" t="s">
        <v>957</v>
      </c>
      <c r="C106" s="370"/>
      <c r="D106" s="370"/>
      <c r="E106" s="370"/>
      <c r="F106" s="215">
        <v>0.69</v>
      </c>
    </row>
    <row r="107" spans="1:6" x14ac:dyDescent="0.25"/>
    <row r="108" spans="1:6" hidden="1" x14ac:dyDescent="0.25"/>
    <row r="109" spans="1:6" ht="65.25" hidden="1" customHeight="1" x14ac:dyDescent="0.25"/>
    <row r="110" spans="1:6" ht="51.75" hidden="1" customHeight="1" x14ac:dyDescent="0.25"/>
  </sheetData>
  <mergeCells count="63">
    <mergeCell ref="B94:E94"/>
    <mergeCell ref="B95:E95"/>
    <mergeCell ref="B96:E96"/>
    <mergeCell ref="B97:E97"/>
    <mergeCell ref="B102:E102"/>
    <mergeCell ref="B82:E82"/>
    <mergeCell ref="B83:E83"/>
    <mergeCell ref="B84:E84"/>
    <mergeCell ref="B85:E85"/>
    <mergeCell ref="B90:E90"/>
    <mergeCell ref="B106:E106"/>
    <mergeCell ref="B98:E98"/>
    <mergeCell ref="B99:E99"/>
    <mergeCell ref="B100:E100"/>
    <mergeCell ref="B101:E101"/>
    <mergeCell ref="B105:F105"/>
    <mergeCell ref="B93:E93"/>
    <mergeCell ref="B78:E78"/>
    <mergeCell ref="B81:E81"/>
    <mergeCell ref="B50:C50"/>
    <mergeCell ref="B66:F66"/>
    <mergeCell ref="B52:E52"/>
    <mergeCell ref="B55:F55"/>
    <mergeCell ref="B56:E56"/>
    <mergeCell ref="B57:E57"/>
    <mergeCell ref="B58:E58"/>
    <mergeCell ref="B59:E59"/>
    <mergeCell ref="B69:E69"/>
    <mergeCell ref="B71:E71"/>
    <mergeCell ref="B70:E70"/>
    <mergeCell ref="B72:E72"/>
    <mergeCell ref="B73:E73"/>
    <mergeCell ref="B30:C30"/>
    <mergeCell ref="B31:C31"/>
    <mergeCell ref="B32:C32"/>
    <mergeCell ref="B33:C33"/>
    <mergeCell ref="B74:E74"/>
    <mergeCell ref="B26:C26"/>
    <mergeCell ref="B28:C28"/>
    <mergeCell ref="B25:C25"/>
    <mergeCell ref="B27:C27"/>
    <mergeCell ref="B29:C29"/>
    <mergeCell ref="A1:F1"/>
    <mergeCell ref="B3:F3"/>
    <mergeCell ref="C4:D4"/>
    <mergeCell ref="E4:F4"/>
    <mergeCell ref="B18:E18"/>
    <mergeCell ref="B19:E19"/>
    <mergeCell ref="B86:E86"/>
    <mergeCell ref="B87:E87"/>
    <mergeCell ref="B88:E88"/>
    <mergeCell ref="B89:E89"/>
    <mergeCell ref="B60:E60"/>
    <mergeCell ref="B61:E61"/>
    <mergeCell ref="B62:E62"/>
    <mergeCell ref="B63:E63"/>
    <mergeCell ref="B67:E67"/>
    <mergeCell ref="B68:E68"/>
    <mergeCell ref="B48:F48"/>
    <mergeCell ref="B20:E20"/>
    <mergeCell ref="B22:F22"/>
    <mergeCell ref="B23:C23"/>
    <mergeCell ref="B24:C24"/>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3"/>
  <sheetViews>
    <sheetView showGridLines="0" showRowColHeaders="0" showRuler="0" topLeftCell="A184" zoomScale="90" zoomScaleNormal="90" zoomScalePageLayoutView="85" workbookViewId="0">
      <selection activeCell="G166" sqref="G166"/>
    </sheetView>
  </sheetViews>
  <sheetFormatPr defaultColWidth="0" defaultRowHeight="13.2" zeroHeight="1" x14ac:dyDescent="0.25"/>
  <cols>
    <col min="1" max="1" width="4.44140625" style="1" customWidth="1"/>
    <col min="2" max="2" width="27" customWidth="1"/>
    <col min="3" max="6" width="14.6640625" customWidth="1"/>
    <col min="7" max="7" width="8.5546875" customWidth="1"/>
    <col min="8" max="8" width="0.6640625" customWidth="1"/>
  </cols>
  <sheetData>
    <row r="1" spans="1:6" ht="17.399999999999999" x14ac:dyDescent="0.25">
      <c r="A1" s="364" t="s">
        <v>346</v>
      </c>
      <c r="B1" s="412"/>
      <c r="C1" s="412"/>
      <c r="D1" s="412"/>
      <c r="E1" s="412"/>
      <c r="F1" s="412"/>
    </row>
    <row r="2" spans="1:6" x14ac:dyDescent="0.25"/>
    <row r="3" spans="1:6" ht="15.6" x14ac:dyDescent="0.3">
      <c r="B3" s="19" t="s">
        <v>347</v>
      </c>
    </row>
    <row r="4" spans="1:6" ht="93" customHeight="1" x14ac:dyDescent="0.25">
      <c r="A4" s="2" t="s">
        <v>583</v>
      </c>
      <c r="B4" s="414" t="s">
        <v>958</v>
      </c>
      <c r="C4" s="415"/>
      <c r="D4" s="415"/>
      <c r="E4" s="415"/>
      <c r="F4" s="365"/>
    </row>
    <row r="5" spans="1:6" x14ac:dyDescent="0.25">
      <c r="A5" s="2" t="s">
        <v>583</v>
      </c>
      <c r="B5" s="371" t="s">
        <v>268</v>
      </c>
      <c r="C5" s="405"/>
      <c r="D5" s="406"/>
      <c r="E5" s="350">
        <v>863</v>
      </c>
    </row>
    <row r="6" spans="1:6" x14ac:dyDescent="0.25">
      <c r="A6" s="2" t="s">
        <v>583</v>
      </c>
      <c r="B6" s="413" t="s">
        <v>269</v>
      </c>
      <c r="C6" s="403"/>
      <c r="D6" s="404"/>
      <c r="E6" s="42">
        <v>768</v>
      </c>
    </row>
    <row r="7" spans="1:6" x14ac:dyDescent="0.25">
      <c r="A7" s="2"/>
      <c r="B7" s="10"/>
      <c r="C7" s="40"/>
      <c r="D7" s="40"/>
      <c r="E7" s="10"/>
    </row>
    <row r="8" spans="1:6" x14ac:dyDescent="0.25">
      <c r="A8" s="2" t="s">
        <v>583</v>
      </c>
      <c r="B8" s="413" t="s">
        <v>270</v>
      </c>
      <c r="C8" s="403"/>
      <c r="D8" s="404"/>
      <c r="E8" s="42">
        <v>841</v>
      </c>
    </row>
    <row r="9" spans="1:6" x14ac:dyDescent="0.25">
      <c r="A9" s="2" t="s">
        <v>583</v>
      </c>
      <c r="B9" s="413" t="s">
        <v>706</v>
      </c>
      <c r="C9" s="403"/>
      <c r="D9" s="404"/>
      <c r="E9" s="42">
        <v>751</v>
      </c>
    </row>
    <row r="10" spans="1:6" x14ac:dyDescent="0.25">
      <c r="A10" s="2"/>
      <c r="B10" s="10"/>
      <c r="C10" s="27"/>
      <c r="D10" s="27"/>
      <c r="E10" s="10"/>
    </row>
    <row r="11" spans="1:6" x14ac:dyDescent="0.25">
      <c r="A11" s="2" t="s">
        <v>583</v>
      </c>
      <c r="B11" s="413" t="s">
        <v>696</v>
      </c>
      <c r="C11" s="403"/>
      <c r="D11" s="404"/>
      <c r="E11" s="42">
        <v>274</v>
      </c>
    </row>
    <row r="12" spans="1:6" x14ac:dyDescent="0.25">
      <c r="A12" s="2" t="s">
        <v>583</v>
      </c>
      <c r="B12" s="423" t="s">
        <v>697</v>
      </c>
      <c r="C12" s="403"/>
      <c r="D12" s="404"/>
      <c r="E12" s="354">
        <v>1</v>
      </c>
    </row>
    <row r="13" spans="1:6" x14ac:dyDescent="0.25">
      <c r="A13" s="2"/>
      <c r="B13" s="10"/>
      <c r="C13" s="27"/>
      <c r="D13" s="27"/>
      <c r="E13" s="10"/>
    </row>
    <row r="14" spans="1:6" x14ac:dyDescent="0.25">
      <c r="A14" s="2" t="s">
        <v>583</v>
      </c>
      <c r="B14" s="424" t="s">
        <v>698</v>
      </c>
      <c r="C14" s="403"/>
      <c r="D14" s="404"/>
      <c r="E14" s="42">
        <v>190</v>
      </c>
    </row>
    <row r="15" spans="1:6" x14ac:dyDescent="0.25">
      <c r="A15" s="2" t="s">
        <v>583</v>
      </c>
      <c r="B15" s="423" t="s">
        <v>699</v>
      </c>
      <c r="C15" s="403"/>
      <c r="D15" s="404"/>
      <c r="E15" s="42">
        <v>2</v>
      </c>
    </row>
    <row r="16" spans="1:6" x14ac:dyDescent="0.25"/>
    <row r="17" spans="1:6" ht="29.25" customHeight="1" x14ac:dyDescent="0.25">
      <c r="A17" s="2" t="s">
        <v>584</v>
      </c>
      <c r="B17" s="414" t="s">
        <v>700</v>
      </c>
      <c r="C17" s="415"/>
      <c r="D17" s="415"/>
      <c r="E17" s="415"/>
      <c r="F17" s="365"/>
    </row>
    <row r="18" spans="1:6" x14ac:dyDescent="0.25">
      <c r="A18" s="2"/>
      <c r="B18" s="418"/>
      <c r="C18" s="419"/>
      <c r="D18" s="419"/>
      <c r="E18" s="31" t="s">
        <v>468</v>
      </c>
      <c r="F18" s="31" t="s">
        <v>469</v>
      </c>
    </row>
    <row r="19" spans="1:6" x14ac:dyDescent="0.25">
      <c r="A19" s="2" t="s">
        <v>584</v>
      </c>
      <c r="B19" s="417" t="s">
        <v>348</v>
      </c>
      <c r="C19" s="417"/>
      <c r="D19" s="417"/>
      <c r="E19" s="31"/>
      <c r="F19" s="31" t="s">
        <v>1037</v>
      </c>
    </row>
    <row r="20" spans="1:6" x14ac:dyDescent="0.25">
      <c r="A20" s="2" t="s">
        <v>584</v>
      </c>
      <c r="B20" s="425" t="s">
        <v>959</v>
      </c>
      <c r="C20" s="426"/>
      <c r="D20" s="426"/>
      <c r="E20" s="39"/>
      <c r="F20" s="27"/>
    </row>
    <row r="21" spans="1:6" x14ac:dyDescent="0.25">
      <c r="A21" s="2" t="s">
        <v>584</v>
      </c>
      <c r="B21" s="427" t="s">
        <v>936</v>
      </c>
      <c r="C21" s="428"/>
      <c r="D21" s="429"/>
      <c r="E21" s="8"/>
      <c r="F21" s="27"/>
    </row>
    <row r="22" spans="1:6" x14ac:dyDescent="0.25">
      <c r="A22" s="2" t="s">
        <v>584</v>
      </c>
      <c r="B22" s="430" t="s">
        <v>411</v>
      </c>
      <c r="C22" s="430"/>
      <c r="D22" s="430"/>
      <c r="E22" s="8"/>
      <c r="F22" s="27"/>
    </row>
    <row r="23" spans="1:6" x14ac:dyDescent="0.25">
      <c r="A23" s="2" t="s">
        <v>584</v>
      </c>
      <c r="B23" s="430" t="s">
        <v>412</v>
      </c>
      <c r="C23" s="430"/>
      <c r="D23" s="430"/>
      <c r="E23" s="8"/>
    </row>
    <row r="24" spans="1:6" x14ac:dyDescent="0.25">
      <c r="A24" s="2" t="s">
        <v>584</v>
      </c>
      <c r="B24" s="264" t="s">
        <v>617</v>
      </c>
      <c r="C24" s="233"/>
      <c r="D24" s="233"/>
      <c r="E24" s="30"/>
    </row>
    <row r="25" spans="1:6" x14ac:dyDescent="0.25">
      <c r="A25" s="2" t="s">
        <v>584</v>
      </c>
      <c r="B25" s="439" t="s">
        <v>618</v>
      </c>
      <c r="C25" s="369"/>
      <c r="D25" s="233"/>
      <c r="E25" s="30"/>
    </row>
    <row r="26" spans="1:6" x14ac:dyDescent="0.25">
      <c r="A26" s="2" t="s">
        <v>584</v>
      </c>
      <c r="B26" s="439" t="s">
        <v>619</v>
      </c>
      <c r="C26" s="369"/>
      <c r="D26" s="233"/>
      <c r="E26" s="30"/>
    </row>
    <row r="27" spans="1:6" x14ac:dyDescent="0.25">
      <c r="B27" s="5"/>
      <c r="C27" s="5"/>
      <c r="D27" s="5"/>
    </row>
    <row r="28" spans="1:6" ht="15.6" x14ac:dyDescent="0.3">
      <c r="A28" s="45"/>
      <c r="B28" s="19" t="s">
        <v>349</v>
      </c>
    </row>
    <row r="29" spans="1:6" x14ac:dyDescent="0.25">
      <c r="A29" s="2" t="s">
        <v>582</v>
      </c>
      <c r="B29" s="3" t="s">
        <v>660</v>
      </c>
    </row>
    <row r="30" spans="1:6" ht="25.5" customHeight="1" x14ac:dyDescent="0.25">
      <c r="A30" s="2" t="s">
        <v>582</v>
      </c>
      <c r="B30" s="370" t="s">
        <v>350</v>
      </c>
      <c r="C30" s="370"/>
      <c r="D30" s="31" t="s">
        <v>1037</v>
      </c>
      <c r="F30" s="27"/>
    </row>
    <row r="31" spans="1:6" ht="24.75" customHeight="1" x14ac:dyDescent="0.25">
      <c r="A31" s="2" t="s">
        <v>582</v>
      </c>
      <c r="B31" s="362" t="s">
        <v>413</v>
      </c>
      <c r="C31" s="370"/>
      <c r="D31" s="31"/>
      <c r="F31" s="27"/>
    </row>
    <row r="32" spans="1:6" ht="12.75" customHeight="1" x14ac:dyDescent="0.25">
      <c r="A32" s="2" t="s">
        <v>582</v>
      </c>
      <c r="B32" s="370" t="s">
        <v>414</v>
      </c>
      <c r="C32" s="370"/>
      <c r="D32" s="31"/>
      <c r="F32" s="27"/>
    </row>
    <row r="33" spans="1:6" x14ac:dyDescent="0.25"/>
    <row r="34" spans="1:6" ht="29.25" customHeight="1" x14ac:dyDescent="0.25">
      <c r="A34" s="2" t="s">
        <v>585</v>
      </c>
      <c r="B34" s="431" t="s">
        <v>855</v>
      </c>
      <c r="C34" s="431"/>
      <c r="D34" s="431"/>
      <c r="E34" s="431"/>
      <c r="F34" s="365"/>
    </row>
    <row r="35" spans="1:6" x14ac:dyDescent="0.25">
      <c r="A35" s="2" t="s">
        <v>585</v>
      </c>
      <c r="B35" s="370" t="s">
        <v>415</v>
      </c>
      <c r="C35" s="370"/>
      <c r="D35" s="31" t="s">
        <v>1037</v>
      </c>
      <c r="F35" s="27"/>
    </row>
    <row r="36" spans="1:6" x14ac:dyDescent="0.25">
      <c r="A36" s="2" t="s">
        <v>585</v>
      </c>
      <c r="B36" s="362" t="s">
        <v>416</v>
      </c>
      <c r="C36" s="370"/>
      <c r="D36" s="31"/>
      <c r="F36" s="27"/>
    </row>
    <row r="37" spans="1:6" ht="12.75" customHeight="1" x14ac:dyDescent="0.25">
      <c r="A37" s="2" t="s">
        <v>585</v>
      </c>
      <c r="B37" s="370" t="s">
        <v>417</v>
      </c>
      <c r="C37" s="370"/>
      <c r="D37" s="31"/>
      <c r="F37" s="27"/>
    </row>
    <row r="38" spans="1:6" x14ac:dyDescent="0.25"/>
    <row r="39" spans="1:6" ht="54.75" customHeight="1" x14ac:dyDescent="0.25">
      <c r="A39" s="2" t="s">
        <v>586</v>
      </c>
      <c r="B39" s="414" t="s">
        <v>551</v>
      </c>
      <c r="C39" s="420"/>
      <c r="D39" s="420"/>
      <c r="E39" s="420"/>
      <c r="F39" s="365"/>
    </row>
    <row r="40" spans="1:6" ht="24" x14ac:dyDescent="0.25">
      <c r="A40" s="2" t="s">
        <v>586</v>
      </c>
      <c r="B40" s="186"/>
      <c r="C40" s="28" t="s">
        <v>856</v>
      </c>
      <c r="D40" s="29" t="s">
        <v>857</v>
      </c>
      <c r="E40" s="46"/>
      <c r="F40" s="30"/>
    </row>
    <row r="41" spans="1:6" x14ac:dyDescent="0.25">
      <c r="A41" s="2" t="s">
        <v>586</v>
      </c>
      <c r="B41" s="44" t="s">
        <v>858</v>
      </c>
      <c r="C41" s="31">
        <v>19</v>
      </c>
      <c r="D41" s="32"/>
      <c r="F41" s="30"/>
    </row>
    <row r="42" spans="1:6" x14ac:dyDescent="0.25">
      <c r="A42" s="2" t="s">
        <v>586</v>
      </c>
      <c r="B42" s="44" t="s">
        <v>859</v>
      </c>
      <c r="C42" s="31">
        <v>4</v>
      </c>
      <c r="D42" s="32"/>
      <c r="F42" s="30"/>
    </row>
    <row r="43" spans="1:6" x14ac:dyDescent="0.25">
      <c r="A43" s="2" t="s">
        <v>586</v>
      </c>
      <c r="B43" s="44" t="s">
        <v>860</v>
      </c>
      <c r="C43" s="31">
        <v>4</v>
      </c>
      <c r="D43" s="32"/>
      <c r="F43" s="30"/>
    </row>
    <row r="44" spans="1:6" x14ac:dyDescent="0.25">
      <c r="A44" s="2" t="s">
        <v>586</v>
      </c>
      <c r="B44" s="44" t="s">
        <v>861</v>
      </c>
      <c r="C44" s="31">
        <v>3</v>
      </c>
      <c r="D44" s="32"/>
      <c r="F44" s="30"/>
    </row>
    <row r="45" spans="1:6" ht="26.4" x14ac:dyDescent="0.25">
      <c r="A45" s="2" t="s">
        <v>586</v>
      </c>
      <c r="B45" s="47" t="s">
        <v>661</v>
      </c>
      <c r="C45" s="31">
        <v>2</v>
      </c>
      <c r="D45" s="32"/>
      <c r="F45" s="30"/>
    </row>
    <row r="46" spans="1:6" x14ac:dyDescent="0.25">
      <c r="A46" s="2" t="s">
        <v>586</v>
      </c>
      <c r="B46" s="44" t="s">
        <v>862</v>
      </c>
      <c r="C46" s="31">
        <v>1</v>
      </c>
      <c r="D46" s="32">
        <v>2</v>
      </c>
      <c r="F46" s="30"/>
    </row>
    <row r="47" spans="1:6" x14ac:dyDescent="0.25">
      <c r="A47" s="2" t="s">
        <v>586</v>
      </c>
      <c r="B47" s="44" t="s">
        <v>863</v>
      </c>
      <c r="C47" s="31">
        <v>3</v>
      </c>
      <c r="D47" s="32"/>
      <c r="F47" s="30"/>
    </row>
    <row r="48" spans="1:6" x14ac:dyDescent="0.25">
      <c r="A48" s="2" t="s">
        <v>586</v>
      </c>
      <c r="B48" s="44" t="s">
        <v>864</v>
      </c>
      <c r="C48" s="31">
        <v>1</v>
      </c>
      <c r="D48" s="32"/>
      <c r="F48" s="30"/>
    </row>
    <row r="49" spans="1:6" ht="13.8" thickBot="1" x14ac:dyDescent="0.3">
      <c r="A49" s="2" t="s">
        <v>586</v>
      </c>
      <c r="B49" s="283" t="s">
        <v>865</v>
      </c>
      <c r="C49" s="31">
        <v>2</v>
      </c>
      <c r="D49" s="32"/>
      <c r="F49" s="30"/>
    </row>
    <row r="50" spans="1:6" ht="13.8" thickBot="1" x14ac:dyDescent="0.3">
      <c r="A50" s="2" t="s">
        <v>586</v>
      </c>
      <c r="B50" s="293" t="s">
        <v>325</v>
      </c>
      <c r="C50" s="32"/>
      <c r="D50" s="32"/>
      <c r="F50" s="30"/>
    </row>
    <row r="51" spans="1:6" ht="13.8" thickBot="1" x14ac:dyDescent="0.3">
      <c r="A51" s="2" t="s">
        <v>586</v>
      </c>
      <c r="B51" s="293" t="s">
        <v>326</v>
      </c>
      <c r="C51" s="32"/>
      <c r="D51" s="32"/>
      <c r="F51" s="30"/>
    </row>
    <row r="52" spans="1:6" x14ac:dyDescent="0.25">
      <c r="A52" s="2" t="s">
        <v>586</v>
      </c>
      <c r="B52" s="284" t="s">
        <v>552</v>
      </c>
      <c r="C52" s="31"/>
      <c r="D52" s="32"/>
      <c r="F52" s="30"/>
    </row>
    <row r="53" spans="1:6" x14ac:dyDescent="0.25"/>
    <row r="54" spans="1:6" ht="15.6" x14ac:dyDescent="0.25">
      <c r="B54" s="33" t="s">
        <v>866</v>
      </c>
    </row>
    <row r="55" spans="1:6" ht="38.25" customHeight="1" x14ac:dyDescent="0.25">
      <c r="A55" s="2" t="s">
        <v>587</v>
      </c>
      <c r="B55" s="421" t="s">
        <v>579</v>
      </c>
      <c r="C55" s="422"/>
      <c r="D55" s="422"/>
      <c r="E55" s="422"/>
      <c r="F55" s="365"/>
    </row>
    <row r="56" spans="1:6" x14ac:dyDescent="0.25">
      <c r="A56" s="2" t="s">
        <v>587</v>
      </c>
      <c r="B56" s="416" t="s">
        <v>580</v>
      </c>
      <c r="C56" s="417"/>
      <c r="D56" s="417"/>
      <c r="E56" s="34"/>
      <c r="F56" s="27"/>
    </row>
    <row r="57" spans="1:6" x14ac:dyDescent="0.25">
      <c r="A57" s="2" t="s">
        <v>587</v>
      </c>
      <c r="B57" s="395" t="s">
        <v>447</v>
      </c>
      <c r="C57" s="370"/>
      <c r="D57" s="370"/>
      <c r="E57" s="135"/>
      <c r="F57" s="27"/>
    </row>
    <row r="58" spans="1:6" x14ac:dyDescent="0.25">
      <c r="A58" s="2" t="s">
        <v>587</v>
      </c>
      <c r="B58" s="395" t="s">
        <v>449</v>
      </c>
      <c r="C58" s="395"/>
      <c r="D58" s="395"/>
      <c r="E58" s="34"/>
      <c r="F58" s="27"/>
    </row>
    <row r="59" spans="1:6" x14ac:dyDescent="0.25">
      <c r="A59" s="2" t="s">
        <v>587</v>
      </c>
      <c r="B59" s="395" t="s">
        <v>448</v>
      </c>
      <c r="C59" s="395"/>
      <c r="D59" s="395"/>
      <c r="E59" s="34"/>
      <c r="F59" s="27"/>
    </row>
    <row r="60" spans="1:6" x14ac:dyDescent="0.25">
      <c r="A60" s="2" t="s">
        <v>587</v>
      </c>
      <c r="B60" s="434" t="s">
        <v>581</v>
      </c>
      <c r="C60" s="435"/>
      <c r="D60" s="435"/>
      <c r="E60" s="219"/>
      <c r="F60" s="27"/>
    </row>
    <row r="61" spans="1:6" x14ac:dyDescent="0.25">
      <c r="B61" s="436"/>
      <c r="C61" s="426"/>
      <c r="D61" s="426"/>
      <c r="E61" s="43"/>
    </row>
    <row r="62" spans="1:6" x14ac:dyDescent="0.25">
      <c r="B62" s="5"/>
      <c r="C62" s="5"/>
      <c r="D62" s="5"/>
    </row>
    <row r="63" spans="1:6" ht="28.5" customHeight="1" x14ac:dyDescent="0.25">
      <c r="A63" s="2" t="s">
        <v>588</v>
      </c>
      <c r="B63" s="432" t="s">
        <v>867</v>
      </c>
      <c r="C63" s="432"/>
      <c r="D63" s="432"/>
      <c r="E63" s="432"/>
      <c r="F63" s="433"/>
    </row>
    <row r="64" spans="1:6" ht="26.4" x14ac:dyDescent="0.25">
      <c r="A64" s="2" t="s">
        <v>588</v>
      </c>
      <c r="B64" s="93"/>
      <c r="C64" s="34" t="s">
        <v>868</v>
      </c>
      <c r="D64" s="34" t="s">
        <v>869</v>
      </c>
      <c r="E64" s="34" t="s">
        <v>870</v>
      </c>
      <c r="F64" s="34" t="s">
        <v>871</v>
      </c>
    </row>
    <row r="65" spans="1:6" ht="13.8" x14ac:dyDescent="0.25">
      <c r="A65" s="2" t="s">
        <v>588</v>
      </c>
      <c r="B65" s="75" t="s">
        <v>872</v>
      </c>
      <c r="C65" s="76"/>
      <c r="D65" s="76"/>
      <c r="E65" s="76"/>
      <c r="F65" s="77"/>
    </row>
    <row r="66" spans="1:6" ht="26.4" x14ac:dyDescent="0.25">
      <c r="A66" s="2" t="s">
        <v>588</v>
      </c>
      <c r="B66" s="265" t="s">
        <v>620</v>
      </c>
      <c r="C66" s="31" t="s">
        <v>1037</v>
      </c>
      <c r="D66" s="31"/>
      <c r="E66" s="31"/>
      <c r="F66" s="31"/>
    </row>
    <row r="67" spans="1:6" x14ac:dyDescent="0.25">
      <c r="A67" s="2" t="s">
        <v>588</v>
      </c>
      <c r="B67" s="35" t="s">
        <v>873</v>
      </c>
      <c r="C67" s="31" t="s">
        <v>1037</v>
      </c>
      <c r="D67" s="31"/>
      <c r="E67" s="31"/>
      <c r="F67" s="31"/>
    </row>
    <row r="68" spans="1:6" x14ac:dyDescent="0.25">
      <c r="A68" s="2" t="s">
        <v>588</v>
      </c>
      <c r="B68" s="266" t="s">
        <v>621</v>
      </c>
      <c r="C68" s="31" t="s">
        <v>1037</v>
      </c>
      <c r="D68" s="31"/>
      <c r="E68" s="31"/>
      <c r="F68" s="31"/>
    </row>
    <row r="69" spans="1:6" x14ac:dyDescent="0.25">
      <c r="A69" s="2" t="s">
        <v>588</v>
      </c>
      <c r="B69" s="35" t="s">
        <v>875</v>
      </c>
      <c r="C69" s="31" t="s">
        <v>1037</v>
      </c>
      <c r="D69" s="31"/>
      <c r="E69" s="31"/>
      <c r="F69" s="31"/>
    </row>
    <row r="70" spans="1:6" x14ac:dyDescent="0.25">
      <c r="A70" s="2" t="s">
        <v>588</v>
      </c>
      <c r="B70" s="267" t="s">
        <v>622</v>
      </c>
      <c r="C70" s="347"/>
      <c r="D70" s="348" t="s">
        <v>1039</v>
      </c>
      <c r="E70" s="31"/>
      <c r="F70" s="31"/>
    </row>
    <row r="71" spans="1:6" x14ac:dyDescent="0.25">
      <c r="A71" s="2" t="s">
        <v>588</v>
      </c>
      <c r="B71" s="35" t="s">
        <v>874</v>
      </c>
      <c r="C71" s="31"/>
      <c r="D71" s="31" t="s">
        <v>1039</v>
      </c>
      <c r="E71" s="31"/>
      <c r="F71" s="31"/>
    </row>
    <row r="72" spans="1:6" ht="13.8" x14ac:dyDescent="0.25">
      <c r="A72" s="2" t="s">
        <v>588</v>
      </c>
      <c r="B72" s="75" t="s">
        <v>876</v>
      </c>
      <c r="C72" s="76"/>
      <c r="D72" s="76"/>
      <c r="E72" s="76"/>
      <c r="F72" s="77"/>
    </row>
    <row r="73" spans="1:6" x14ac:dyDescent="0.25">
      <c r="A73" s="2" t="s">
        <v>588</v>
      </c>
      <c r="B73" s="35" t="s">
        <v>877</v>
      </c>
      <c r="C73" s="31"/>
      <c r="D73" s="31"/>
      <c r="E73" s="31" t="s">
        <v>1037</v>
      </c>
      <c r="F73" s="31"/>
    </row>
    <row r="74" spans="1:6" x14ac:dyDescent="0.25">
      <c r="A74" s="2" t="s">
        <v>588</v>
      </c>
      <c r="B74" s="35" t="s">
        <v>878</v>
      </c>
      <c r="C74" s="31"/>
      <c r="D74" s="31"/>
      <c r="E74" s="31" t="s">
        <v>1037</v>
      </c>
      <c r="F74" s="31"/>
    </row>
    <row r="75" spans="1:6" x14ac:dyDescent="0.25">
      <c r="A75" s="2" t="s">
        <v>588</v>
      </c>
      <c r="B75" s="35" t="s">
        <v>879</v>
      </c>
      <c r="C75" s="31"/>
      <c r="D75" s="31"/>
      <c r="E75" s="31" t="s">
        <v>1037</v>
      </c>
      <c r="F75" s="31"/>
    </row>
    <row r="76" spans="1:6" x14ac:dyDescent="0.25">
      <c r="A76" s="2" t="s">
        <v>588</v>
      </c>
      <c r="B76" s="35" t="s">
        <v>880</v>
      </c>
      <c r="C76" s="31"/>
      <c r="D76" s="31"/>
      <c r="E76" s="31" t="s">
        <v>1037</v>
      </c>
      <c r="F76" s="31"/>
    </row>
    <row r="77" spans="1:6" x14ac:dyDescent="0.25">
      <c r="A77" s="2" t="s">
        <v>588</v>
      </c>
      <c r="B77" s="267" t="s">
        <v>623</v>
      </c>
      <c r="C77" s="31"/>
      <c r="D77" s="31"/>
      <c r="E77" s="31" t="s">
        <v>1037</v>
      </c>
      <c r="F77" s="31"/>
    </row>
    <row r="78" spans="1:6" x14ac:dyDescent="0.25">
      <c r="A78" s="2" t="s">
        <v>588</v>
      </c>
      <c r="B78" s="35" t="s">
        <v>881</v>
      </c>
      <c r="C78" s="31"/>
      <c r="D78" s="31"/>
      <c r="E78" s="31" t="s">
        <v>1037</v>
      </c>
      <c r="F78" s="31"/>
    </row>
    <row r="79" spans="1:6" x14ac:dyDescent="0.25">
      <c r="A79" s="2" t="s">
        <v>588</v>
      </c>
      <c r="B79" s="35" t="s">
        <v>882</v>
      </c>
      <c r="C79" s="31"/>
      <c r="D79" s="31"/>
      <c r="E79" s="31"/>
      <c r="F79" s="31" t="s">
        <v>1037</v>
      </c>
    </row>
    <row r="80" spans="1:6" x14ac:dyDescent="0.25">
      <c r="A80" s="2" t="s">
        <v>588</v>
      </c>
      <c r="B80" s="35" t="s">
        <v>883</v>
      </c>
      <c r="C80" s="31"/>
      <c r="D80" s="31"/>
      <c r="E80" s="31"/>
      <c r="F80" s="31" t="s">
        <v>1037</v>
      </c>
    </row>
    <row r="81" spans="1:8" ht="26.4" x14ac:dyDescent="0.25">
      <c r="A81" s="2" t="s">
        <v>588</v>
      </c>
      <c r="B81" s="48" t="s">
        <v>884</v>
      </c>
      <c r="C81" s="31"/>
      <c r="D81" s="31"/>
      <c r="E81" s="31"/>
      <c r="F81" s="31" t="s">
        <v>1037</v>
      </c>
    </row>
    <row r="82" spans="1:8" x14ac:dyDescent="0.25">
      <c r="A82" s="2" t="s">
        <v>588</v>
      </c>
      <c r="B82" s="267" t="s">
        <v>624</v>
      </c>
      <c r="C82" s="31"/>
      <c r="D82" s="31"/>
      <c r="E82" s="31"/>
      <c r="F82" s="31" t="s">
        <v>1037</v>
      </c>
    </row>
    <row r="83" spans="1:8" x14ac:dyDescent="0.25">
      <c r="A83" s="2" t="s">
        <v>588</v>
      </c>
      <c r="B83" s="35" t="s">
        <v>886</v>
      </c>
      <c r="C83" s="31"/>
      <c r="D83" s="31"/>
      <c r="E83" s="31" t="s">
        <v>1037</v>
      </c>
      <c r="F83" s="31"/>
    </row>
    <row r="84" spans="1:8" x14ac:dyDescent="0.25">
      <c r="A84" s="2" t="s">
        <v>588</v>
      </c>
      <c r="B84" s="35" t="s">
        <v>887</v>
      </c>
      <c r="C84" s="31"/>
      <c r="D84" s="31"/>
      <c r="E84" s="31" t="s">
        <v>1037</v>
      </c>
      <c r="F84" s="31"/>
    </row>
    <row r="85" spans="1:8" x14ac:dyDescent="0.25">
      <c r="A85" s="2" t="s">
        <v>588</v>
      </c>
      <c r="B85" s="268" t="s">
        <v>625</v>
      </c>
      <c r="C85" s="113"/>
      <c r="D85" s="113"/>
      <c r="E85" s="113"/>
      <c r="F85" s="113" t="s">
        <v>1037</v>
      </c>
    </row>
    <row r="86" spans="1:8" x14ac:dyDescent="0.25"/>
    <row r="87" spans="1:8" ht="15.6" x14ac:dyDescent="0.3">
      <c r="B87" s="19" t="s">
        <v>888</v>
      </c>
    </row>
    <row r="88" spans="1:8" x14ac:dyDescent="0.25">
      <c r="A88" s="2" t="s">
        <v>589</v>
      </c>
      <c r="B88" s="54" t="s">
        <v>605</v>
      </c>
      <c r="C88" s="50"/>
      <c r="D88" s="50"/>
      <c r="E88" s="50"/>
      <c r="F88" s="50"/>
      <c r="G88" s="50"/>
      <c r="H88" s="51"/>
    </row>
    <row r="89" spans="1:8" x14ac:dyDescent="0.25">
      <c r="A89" s="2"/>
      <c r="B89" s="418"/>
      <c r="C89" s="419"/>
      <c r="D89" s="419"/>
      <c r="E89" s="31" t="s">
        <v>468</v>
      </c>
      <c r="F89" s="31" t="s">
        <v>469</v>
      </c>
      <c r="G89" s="50"/>
      <c r="H89" s="51"/>
    </row>
    <row r="90" spans="1:8" ht="39.75" customHeight="1" x14ac:dyDescent="0.25">
      <c r="A90" s="2" t="s">
        <v>606</v>
      </c>
      <c r="B90" s="363" t="s">
        <v>379</v>
      </c>
      <c r="C90" s="372"/>
      <c r="D90" s="373"/>
      <c r="E90" s="65" t="s">
        <v>1037</v>
      </c>
      <c r="F90" s="66"/>
      <c r="G90" s="50"/>
      <c r="H90" s="50"/>
    </row>
    <row r="91" spans="1:8" ht="26.25" customHeight="1" x14ac:dyDescent="0.25">
      <c r="A91" s="2" t="s">
        <v>606</v>
      </c>
      <c r="B91" s="445" t="s">
        <v>960</v>
      </c>
      <c r="C91" s="446"/>
      <c r="D91" s="446"/>
      <c r="E91" s="446"/>
      <c r="F91" s="447"/>
      <c r="G91" s="52"/>
      <c r="H91" s="52"/>
    </row>
    <row r="92" spans="1:8" ht="12.75" customHeight="1" x14ac:dyDescent="0.25">
      <c r="A92" s="2" t="s">
        <v>606</v>
      </c>
      <c r="B92" s="194"/>
      <c r="C92" s="455" t="s">
        <v>834</v>
      </c>
      <c r="D92" s="456"/>
      <c r="E92" s="456"/>
      <c r="F92" s="457"/>
      <c r="G92" s="458"/>
      <c r="H92" s="52"/>
    </row>
    <row r="93" spans="1:8" ht="24" customHeight="1" x14ac:dyDescent="0.25">
      <c r="A93" s="2" t="s">
        <v>606</v>
      </c>
      <c r="B93" s="195"/>
      <c r="C93" s="58" t="s">
        <v>415</v>
      </c>
      <c r="D93" s="58" t="s">
        <v>416</v>
      </c>
      <c r="E93" s="58" t="s">
        <v>850</v>
      </c>
      <c r="F93" s="90" t="s">
        <v>851</v>
      </c>
      <c r="G93" s="196" t="s">
        <v>835</v>
      </c>
      <c r="H93" s="52"/>
    </row>
    <row r="94" spans="1:8" ht="12.75" customHeight="1" x14ac:dyDescent="0.25">
      <c r="A94" s="2" t="s">
        <v>606</v>
      </c>
      <c r="B94" s="269" t="s">
        <v>676</v>
      </c>
      <c r="C94" s="197" t="s">
        <v>1037</v>
      </c>
      <c r="D94" s="197"/>
      <c r="E94" s="197"/>
      <c r="F94" s="197"/>
      <c r="G94" s="55"/>
      <c r="H94" s="52"/>
    </row>
    <row r="95" spans="1:8" ht="12.75" customHeight="1" x14ac:dyDescent="0.25">
      <c r="A95" s="2" t="s">
        <v>606</v>
      </c>
      <c r="B95" s="269" t="s">
        <v>669</v>
      </c>
      <c r="C95" s="197"/>
      <c r="D95" s="197"/>
      <c r="E95" s="197"/>
      <c r="F95" s="197"/>
      <c r="G95" s="55"/>
      <c r="H95" s="52"/>
    </row>
    <row r="96" spans="1:8" ht="12.75" customHeight="1" x14ac:dyDescent="0.25">
      <c r="A96" s="2" t="s">
        <v>606</v>
      </c>
      <c r="B96" s="269" t="s">
        <v>677</v>
      </c>
      <c r="C96" s="197"/>
      <c r="D96" s="197"/>
      <c r="E96" s="197"/>
      <c r="F96" s="197"/>
      <c r="G96" s="55"/>
      <c r="H96" s="52"/>
    </row>
    <row r="97" spans="1:8" ht="26.4" x14ac:dyDescent="0.25">
      <c r="A97" s="2" t="s">
        <v>606</v>
      </c>
      <c r="B97" s="59" t="s">
        <v>678</v>
      </c>
      <c r="C97" s="197"/>
      <c r="D97" s="197"/>
      <c r="E97" s="197"/>
      <c r="F97" s="197" t="s">
        <v>1037</v>
      </c>
      <c r="G97" s="55"/>
      <c r="H97" s="52"/>
    </row>
    <row r="98" spans="1:8" x14ac:dyDescent="0.25">
      <c r="A98" s="2" t="s">
        <v>606</v>
      </c>
      <c r="B98" s="198" t="s">
        <v>670</v>
      </c>
      <c r="C98" s="197"/>
      <c r="D98" s="197"/>
      <c r="E98" s="197"/>
      <c r="F98" s="197"/>
      <c r="G98" s="55"/>
      <c r="H98" s="52"/>
    </row>
    <row r="99" spans="1:8" ht="12.75" customHeight="1" x14ac:dyDescent="0.25">
      <c r="A99" s="2"/>
      <c r="B99" s="62"/>
      <c r="C99" s="63"/>
      <c r="D99" s="63"/>
      <c r="E99" s="63"/>
      <c r="F99" s="63"/>
      <c r="G99" s="61"/>
      <c r="H99" s="52"/>
    </row>
    <row r="100" spans="1:8" ht="39" customHeight="1" x14ac:dyDescent="0.25">
      <c r="A100" s="322" t="s">
        <v>467</v>
      </c>
      <c r="B100" s="459" t="s">
        <v>961</v>
      </c>
      <c r="C100" s="459"/>
      <c r="D100" s="459"/>
      <c r="E100" s="459"/>
      <c r="F100" s="459"/>
      <c r="G100" s="459"/>
      <c r="H100" s="52"/>
    </row>
    <row r="101" spans="1:8" s="225" customFormat="1" ht="18.75" customHeight="1" x14ac:dyDescent="0.25">
      <c r="A101" s="322" t="s">
        <v>467</v>
      </c>
      <c r="B101" s="441" t="s">
        <v>962</v>
      </c>
      <c r="C101" s="441"/>
      <c r="D101" s="441"/>
      <c r="E101" s="323"/>
      <c r="F101" s="324"/>
      <c r="G101" s="325"/>
      <c r="H101" s="52"/>
    </row>
    <row r="102" spans="1:8" s="225" customFormat="1" ht="12.75" customHeight="1" x14ac:dyDescent="0.25">
      <c r="A102" s="322" t="s">
        <v>467</v>
      </c>
      <c r="B102" s="441" t="s">
        <v>963</v>
      </c>
      <c r="C102" s="441"/>
      <c r="D102" s="441"/>
      <c r="E102" s="323"/>
      <c r="F102" s="324"/>
      <c r="G102" s="325"/>
      <c r="H102" s="52"/>
    </row>
    <row r="103" spans="1:8" s="225" customFormat="1" ht="12.75" customHeight="1" x14ac:dyDescent="0.25">
      <c r="A103" s="322" t="s">
        <v>467</v>
      </c>
      <c r="B103" s="441" t="s">
        <v>964</v>
      </c>
      <c r="C103" s="441"/>
      <c r="D103" s="441"/>
      <c r="E103" s="323" t="s">
        <v>1037</v>
      </c>
      <c r="F103" s="324"/>
      <c r="G103" s="325"/>
      <c r="H103" s="52"/>
    </row>
    <row r="104" spans="1:8" s="225" customFormat="1" ht="12.75" customHeight="1" x14ac:dyDescent="0.25">
      <c r="A104" s="234"/>
      <c r="B104" s="258"/>
      <c r="C104" s="258"/>
      <c r="D104" s="258"/>
      <c r="E104" s="270"/>
      <c r="F104" s="227"/>
      <c r="G104" s="61"/>
      <c r="H104" s="52"/>
    </row>
    <row r="105" spans="1:8" s="225" customFormat="1" ht="12.75" customHeight="1" x14ac:dyDescent="0.25">
      <c r="A105" s="234"/>
      <c r="B105" s="258"/>
      <c r="C105" s="258"/>
      <c r="D105" s="258"/>
      <c r="E105" s="270"/>
      <c r="F105" s="227"/>
      <c r="G105" s="61"/>
      <c r="H105" s="52"/>
    </row>
    <row r="106" spans="1:8" s="225" customFormat="1" ht="12.75" customHeight="1" x14ac:dyDescent="0.25">
      <c r="A106" s="234"/>
      <c r="B106" s="258"/>
      <c r="C106" s="258"/>
      <c r="D106" s="258"/>
      <c r="E106" s="270"/>
      <c r="F106" s="227"/>
      <c r="G106" s="61"/>
      <c r="H106" s="52"/>
    </row>
    <row r="107" spans="1:8" s="225" customFormat="1" ht="12.75" customHeight="1" x14ac:dyDescent="0.25">
      <c r="A107" s="234"/>
      <c r="B107" s="258"/>
      <c r="C107" s="258"/>
      <c r="D107" s="258"/>
      <c r="E107" s="270"/>
      <c r="F107" s="227"/>
      <c r="G107" s="61"/>
      <c r="H107" s="52"/>
    </row>
    <row r="108" spans="1:8" s="225" customFormat="1" ht="12.75" customHeight="1" x14ac:dyDescent="0.25">
      <c r="A108" s="322" t="s">
        <v>467</v>
      </c>
      <c r="B108" s="474" t="s">
        <v>968</v>
      </c>
      <c r="C108" s="474"/>
      <c r="D108" s="474"/>
      <c r="E108" s="474"/>
      <c r="F108" s="474"/>
      <c r="G108" s="474"/>
      <c r="H108" s="52"/>
    </row>
    <row r="109" spans="1:8" s="225" customFormat="1" ht="12.75" customHeight="1" x14ac:dyDescent="0.25">
      <c r="A109" s="322"/>
      <c r="B109" s="475" t="s">
        <v>969</v>
      </c>
      <c r="C109" s="476"/>
      <c r="D109" s="476"/>
      <c r="E109" s="476"/>
      <c r="F109" s="476"/>
      <c r="G109" s="476"/>
      <c r="H109" s="52"/>
    </row>
    <row r="110" spans="1:8" s="225" customFormat="1" ht="12.75" customHeight="1" x14ac:dyDescent="0.25">
      <c r="A110" s="322"/>
      <c r="B110" s="477" t="s">
        <v>970</v>
      </c>
      <c r="C110" s="476"/>
      <c r="D110" s="476"/>
      <c r="E110" s="476"/>
      <c r="F110" s="476"/>
      <c r="G110" s="476"/>
      <c r="H110" s="52"/>
    </row>
    <row r="111" spans="1:8" s="225" customFormat="1" ht="12.75" customHeight="1" x14ac:dyDescent="0.25">
      <c r="A111" s="322" t="s">
        <v>467</v>
      </c>
      <c r="B111" s="474" t="s">
        <v>965</v>
      </c>
      <c r="C111" s="474"/>
      <c r="D111" s="474"/>
      <c r="E111" s="326"/>
      <c r="F111" s="327"/>
      <c r="G111" s="328"/>
      <c r="H111" s="52"/>
    </row>
    <row r="112" spans="1:8" s="225" customFormat="1" ht="12.75" customHeight="1" x14ac:dyDescent="0.25">
      <c r="A112" s="322" t="s">
        <v>467</v>
      </c>
      <c r="B112" s="474" t="s">
        <v>966</v>
      </c>
      <c r="C112" s="474"/>
      <c r="D112" s="474"/>
      <c r="E112" s="326"/>
      <c r="F112" s="327"/>
      <c r="G112" s="328"/>
      <c r="H112" s="52"/>
    </row>
    <row r="113" spans="1:8" s="225" customFormat="1" ht="12.75" customHeight="1" x14ac:dyDescent="0.25">
      <c r="A113" s="322" t="s">
        <v>467</v>
      </c>
      <c r="B113" s="474" t="s">
        <v>967</v>
      </c>
      <c r="C113" s="474"/>
      <c r="D113" s="474"/>
      <c r="E113" s="326" t="s">
        <v>1037</v>
      </c>
      <c r="F113" s="327"/>
      <c r="G113" s="328"/>
      <c r="H113" s="52"/>
    </row>
    <row r="114" spans="1:8" s="225" customFormat="1" ht="12.75" customHeight="1" x14ac:dyDescent="0.25">
      <c r="A114" s="234"/>
      <c r="B114" s="258"/>
      <c r="C114" s="258"/>
      <c r="D114" s="258"/>
      <c r="E114" s="270"/>
      <c r="F114" s="227"/>
      <c r="G114" s="61"/>
      <c r="H114" s="52"/>
    </row>
    <row r="115" spans="1:8" s="225" customFormat="1" ht="12.75" customHeight="1" x14ac:dyDescent="0.25">
      <c r="A115" s="234"/>
      <c r="B115" s="258"/>
      <c r="C115" s="258"/>
      <c r="D115" s="258"/>
      <c r="E115" s="270"/>
      <c r="F115" s="227"/>
      <c r="G115" s="61"/>
      <c r="H115" s="52"/>
    </row>
    <row r="116" spans="1:8" s="225" customFormat="1" ht="12.75" customHeight="1" x14ac:dyDescent="0.25">
      <c r="A116" s="26"/>
      <c r="B116" s="226"/>
      <c r="C116" s="227"/>
      <c r="D116" s="227"/>
      <c r="E116" s="227"/>
      <c r="F116" s="227"/>
      <c r="G116" s="61"/>
      <c r="H116" s="52"/>
    </row>
    <row r="117" spans="1:8" s="225" customFormat="1" ht="12.75" customHeight="1" thickBot="1" x14ac:dyDescent="0.3">
      <c r="A117" s="234" t="s">
        <v>433</v>
      </c>
      <c r="B117" s="440" t="s">
        <v>679</v>
      </c>
      <c r="C117" s="440"/>
      <c r="D117" s="440"/>
      <c r="E117" s="440"/>
      <c r="F117" s="440"/>
      <c r="G117" s="440"/>
      <c r="H117" s="52"/>
    </row>
    <row r="118" spans="1:8" s="225" customFormat="1" ht="12.75" customHeight="1" x14ac:dyDescent="0.25">
      <c r="A118" s="234" t="s">
        <v>433</v>
      </c>
      <c r="B118" s="258"/>
      <c r="C118" s="258"/>
      <c r="D118" s="258"/>
      <c r="E118" s="296" t="s">
        <v>97</v>
      </c>
      <c r="F118" s="297" t="s">
        <v>98</v>
      </c>
      <c r="G118" s="258"/>
      <c r="H118" s="52"/>
    </row>
    <row r="119" spans="1:8" s="225" customFormat="1" ht="13.5" customHeight="1" x14ac:dyDescent="0.25">
      <c r="A119" s="234" t="s">
        <v>433</v>
      </c>
      <c r="B119" s="258" t="s">
        <v>680</v>
      </c>
      <c r="C119" s="258"/>
      <c r="D119" s="258"/>
      <c r="E119" s="298"/>
      <c r="F119" s="299"/>
      <c r="G119" s="61"/>
      <c r="H119" s="52"/>
    </row>
    <row r="120" spans="1:8" s="225" customFormat="1" ht="12.75" customHeight="1" x14ac:dyDescent="0.25">
      <c r="A120" s="234" t="s">
        <v>433</v>
      </c>
      <c r="B120" s="258" t="s">
        <v>681</v>
      </c>
      <c r="C120" s="258"/>
      <c r="D120" s="258"/>
      <c r="E120" s="298"/>
      <c r="F120" s="299"/>
      <c r="G120" s="61"/>
      <c r="H120" s="52"/>
    </row>
    <row r="121" spans="1:8" s="225" customFormat="1" ht="15.75" customHeight="1" x14ac:dyDescent="0.25">
      <c r="A121" s="234" t="s">
        <v>433</v>
      </c>
      <c r="B121" s="259" t="s">
        <v>682</v>
      </c>
      <c r="C121" s="270"/>
      <c r="D121" s="270"/>
      <c r="E121" s="298"/>
      <c r="F121" s="299"/>
      <c r="G121" s="61"/>
      <c r="H121" s="52"/>
    </row>
    <row r="122" spans="1:8" s="225" customFormat="1" ht="12.75" customHeight="1" x14ac:dyDescent="0.25">
      <c r="A122" s="234" t="s">
        <v>433</v>
      </c>
      <c r="B122" s="271" t="s">
        <v>683</v>
      </c>
      <c r="C122" s="270"/>
      <c r="D122" s="270"/>
      <c r="E122" s="298"/>
      <c r="F122" s="299"/>
      <c r="G122" s="61"/>
      <c r="H122" s="52"/>
    </row>
    <row r="123" spans="1:8" s="225" customFormat="1" ht="28.5" customHeight="1" x14ac:dyDescent="0.25">
      <c r="A123" s="234" t="s">
        <v>433</v>
      </c>
      <c r="B123" s="272" t="s">
        <v>684</v>
      </c>
      <c r="C123" s="270"/>
      <c r="D123" s="270"/>
      <c r="E123" s="298"/>
      <c r="F123" s="299"/>
      <c r="G123" s="61"/>
      <c r="H123" s="52"/>
    </row>
    <row r="124" spans="1:8" s="225" customFormat="1" ht="15" customHeight="1" x14ac:dyDescent="0.25">
      <c r="A124" s="234" t="s">
        <v>433</v>
      </c>
      <c r="B124" s="271" t="s">
        <v>685</v>
      </c>
      <c r="C124" s="270"/>
      <c r="D124" s="270"/>
      <c r="E124" s="298" t="s">
        <v>1037</v>
      </c>
      <c r="F124" s="299" t="s">
        <v>1037</v>
      </c>
      <c r="G124" s="61"/>
      <c r="H124" s="52"/>
    </row>
    <row r="125" spans="1:8" s="225" customFormat="1" ht="12.75" customHeight="1" thickBot="1" x14ac:dyDescent="0.3">
      <c r="A125" s="234" t="s">
        <v>433</v>
      </c>
      <c r="B125" s="271" t="s">
        <v>421</v>
      </c>
      <c r="C125" s="270"/>
      <c r="D125" s="270"/>
      <c r="E125" s="300" t="s">
        <v>1037</v>
      </c>
      <c r="F125" s="301" t="s">
        <v>1037</v>
      </c>
      <c r="G125" s="61"/>
      <c r="H125" s="52"/>
    </row>
    <row r="126" spans="1:8" s="225" customFormat="1" ht="12.75" customHeight="1" x14ac:dyDescent="0.25">
      <c r="A126" s="2"/>
      <c r="B126" s="62"/>
      <c r="C126" s="63"/>
      <c r="D126" s="63"/>
      <c r="E126" s="63"/>
      <c r="F126" s="63"/>
      <c r="G126" s="52"/>
      <c r="H126" s="52"/>
    </row>
    <row r="127" spans="1:8" x14ac:dyDescent="0.25">
      <c r="A127" s="2" t="s">
        <v>434</v>
      </c>
      <c r="B127" s="448" t="s">
        <v>686</v>
      </c>
      <c r="C127" s="449"/>
      <c r="D127" s="449"/>
      <c r="E127" s="449"/>
      <c r="F127" s="449"/>
      <c r="G127" s="52"/>
      <c r="H127" s="52"/>
    </row>
    <row r="128" spans="1:8" x14ac:dyDescent="0.25">
      <c r="A128" s="2" t="s">
        <v>434</v>
      </c>
      <c r="B128" s="64"/>
      <c r="C128" s="31" t="s">
        <v>468</v>
      </c>
      <c r="D128" s="31" t="s">
        <v>469</v>
      </c>
      <c r="E128" s="10"/>
      <c r="F128" s="10"/>
      <c r="G128" s="52"/>
      <c r="H128" s="52"/>
    </row>
    <row r="129" spans="1:8" x14ac:dyDescent="0.25">
      <c r="A129" s="2"/>
      <c r="B129" s="60"/>
      <c r="C129" s="61" t="s">
        <v>1037</v>
      </c>
      <c r="D129" s="52"/>
      <c r="E129" s="52"/>
      <c r="F129" s="52"/>
      <c r="G129" s="52"/>
      <c r="H129" s="52"/>
    </row>
    <row r="130" spans="1:8" x14ac:dyDescent="0.25">
      <c r="C130" s="56"/>
      <c r="D130" s="57"/>
      <c r="E130" s="30"/>
      <c r="F130" s="27"/>
      <c r="H130" s="52"/>
    </row>
    <row r="131" spans="1:8" x14ac:dyDescent="0.25">
      <c r="A131" s="2" t="s">
        <v>671</v>
      </c>
      <c r="B131" s="362" t="s">
        <v>675</v>
      </c>
      <c r="C131" s="370"/>
      <c r="D131" s="370"/>
      <c r="E131" s="68"/>
      <c r="F131" s="27"/>
    </row>
    <row r="132" spans="1:8" ht="27" customHeight="1" x14ac:dyDescent="0.25">
      <c r="A132" s="2" t="s">
        <v>671</v>
      </c>
      <c r="B132" s="370" t="s">
        <v>674</v>
      </c>
      <c r="C132" s="370"/>
      <c r="D132" s="370"/>
      <c r="E132" s="68"/>
      <c r="F132" s="27"/>
    </row>
    <row r="133" spans="1:8" ht="27" customHeight="1" x14ac:dyDescent="0.25">
      <c r="A133" s="2"/>
      <c r="B133" s="49"/>
      <c r="C133" s="49"/>
      <c r="D133" s="49"/>
      <c r="E133" s="69"/>
      <c r="F133" s="27"/>
    </row>
    <row r="134" spans="1:8" ht="13.5" customHeight="1" x14ac:dyDescent="0.25">
      <c r="A134" s="2" t="s">
        <v>673</v>
      </c>
      <c r="B134" s="453" t="s">
        <v>435</v>
      </c>
      <c r="C134" s="438"/>
      <c r="D134" s="438"/>
      <c r="E134" s="438"/>
      <c r="F134" s="454"/>
    </row>
    <row r="135" spans="1:8" ht="27" customHeight="1" x14ac:dyDescent="0.25">
      <c r="A135" s="2" t="s">
        <v>673</v>
      </c>
      <c r="B135" s="450"/>
      <c r="C135" s="451"/>
      <c r="D135" s="451"/>
      <c r="E135" s="451"/>
      <c r="F135" s="452"/>
    </row>
    <row r="136" spans="1:8" x14ac:dyDescent="0.25">
      <c r="A136" s="2"/>
      <c r="B136" s="179"/>
      <c r="C136" s="179"/>
      <c r="D136" s="179"/>
      <c r="E136" s="69"/>
      <c r="F136" s="27"/>
    </row>
    <row r="137" spans="1:8" ht="15.75" customHeight="1" x14ac:dyDescent="0.25">
      <c r="A137" s="232" t="s">
        <v>687</v>
      </c>
      <c r="B137" s="443" t="s">
        <v>6</v>
      </c>
      <c r="C137" s="444"/>
      <c r="D137" s="444"/>
      <c r="E137" s="444"/>
      <c r="F137" s="444"/>
      <c r="G137" s="52"/>
    </row>
    <row r="138" spans="1:8" ht="17.25" customHeight="1" x14ac:dyDescent="0.25">
      <c r="A138" s="232" t="s">
        <v>687</v>
      </c>
      <c r="B138" s="273" t="s">
        <v>7</v>
      </c>
      <c r="C138" s="235" t="s">
        <v>1037</v>
      </c>
      <c r="D138" s="59"/>
      <c r="E138" s="59"/>
      <c r="F138" s="51"/>
      <c r="G138" s="52"/>
      <c r="H138" s="52"/>
    </row>
    <row r="139" spans="1:8" x14ac:dyDescent="0.25">
      <c r="A139" s="232" t="s">
        <v>687</v>
      </c>
      <c r="B139" s="273" t="s">
        <v>604</v>
      </c>
      <c r="C139" s="235" t="s">
        <v>1037</v>
      </c>
      <c r="D139" s="59"/>
      <c r="E139" s="59"/>
      <c r="F139" s="51"/>
      <c r="H139" s="52"/>
    </row>
    <row r="140" spans="1:8" x14ac:dyDescent="0.25">
      <c r="A140" s="232" t="s">
        <v>687</v>
      </c>
      <c r="B140" s="273" t="s">
        <v>672</v>
      </c>
      <c r="C140" s="235"/>
      <c r="D140" s="59"/>
      <c r="E140" s="59"/>
      <c r="F140" s="51"/>
    </row>
    <row r="141" spans="1:8" x14ac:dyDescent="0.25">
      <c r="A141" s="232" t="s">
        <v>687</v>
      </c>
      <c r="B141" s="273" t="s">
        <v>8</v>
      </c>
      <c r="C141" s="235"/>
      <c r="D141" s="59"/>
      <c r="E141" s="59"/>
      <c r="F141" s="51"/>
    </row>
    <row r="142" spans="1:8" x14ac:dyDescent="0.25">
      <c r="A142" s="232" t="s">
        <v>687</v>
      </c>
      <c r="B142" s="261" t="s">
        <v>9</v>
      </c>
      <c r="C142" s="235"/>
      <c r="D142" s="49"/>
      <c r="E142" s="69"/>
      <c r="F142" s="27"/>
    </row>
    <row r="143" spans="1:8" x14ac:dyDescent="0.25">
      <c r="A143" s="232" t="s">
        <v>687</v>
      </c>
      <c r="B143" s="273" t="s">
        <v>10</v>
      </c>
      <c r="C143" s="274"/>
    </row>
    <row r="144" spans="1:8" x14ac:dyDescent="0.25">
      <c r="A144" s="232" t="s">
        <v>687</v>
      </c>
      <c r="B144" s="273" t="s">
        <v>11</v>
      </c>
      <c r="C144" s="423"/>
      <c r="D144" s="481"/>
      <c r="E144" s="390"/>
    </row>
    <row r="145" spans="1:11" x14ac:dyDescent="0.25">
      <c r="A145" s="2"/>
      <c r="B145" s="49"/>
      <c r="C145" s="49"/>
      <c r="D145" s="49"/>
      <c r="E145" s="69"/>
      <c r="F145" s="27"/>
    </row>
    <row r="146" spans="1:11" ht="15.6" x14ac:dyDescent="0.3">
      <c r="B146" s="19" t="s">
        <v>889</v>
      </c>
      <c r="C146" s="56"/>
      <c r="D146" s="36"/>
      <c r="F146" s="27"/>
    </row>
    <row r="147" spans="1:11" ht="39" customHeight="1" x14ac:dyDescent="0.25">
      <c r="B147" s="442" t="s">
        <v>971</v>
      </c>
      <c r="C147" s="366"/>
      <c r="D147" s="366"/>
      <c r="E147" s="366"/>
      <c r="F147" s="366"/>
    </row>
    <row r="148" spans="1:11" ht="41.25" customHeight="1" x14ac:dyDescent="0.3">
      <c r="B148" s="19"/>
      <c r="C148" s="56"/>
      <c r="D148" s="36"/>
      <c r="F148" s="27"/>
    </row>
    <row r="149" spans="1:11" ht="98.25" customHeight="1" x14ac:dyDescent="0.25">
      <c r="A149" s="2" t="s">
        <v>590</v>
      </c>
      <c r="B149" s="460" t="s">
        <v>972</v>
      </c>
      <c r="C149" s="461"/>
      <c r="D149" s="461"/>
      <c r="E149" s="461"/>
      <c r="F149" s="461"/>
      <c r="H149" s="263"/>
      <c r="I149" s="5"/>
      <c r="J149" s="5"/>
      <c r="K149" s="5"/>
    </row>
    <row r="150" spans="1:11" ht="13.5" customHeight="1" x14ac:dyDescent="0.25">
      <c r="A150" s="2"/>
      <c r="B150" s="71"/>
      <c r="C150" s="70"/>
      <c r="D150" s="70"/>
      <c r="E150" s="70"/>
      <c r="F150" s="70"/>
      <c r="H150" s="278"/>
    </row>
    <row r="151" spans="1:11" x14ac:dyDescent="0.25">
      <c r="A151" s="2" t="s">
        <v>590</v>
      </c>
      <c r="B151" s="141" t="s">
        <v>890</v>
      </c>
      <c r="C151" s="73">
        <v>0.21</v>
      </c>
      <c r="D151" s="362" t="s">
        <v>891</v>
      </c>
      <c r="E151" s="395"/>
      <c r="F151" s="72">
        <v>96</v>
      </c>
    </row>
    <row r="152" spans="1:11" x14ac:dyDescent="0.25">
      <c r="A152" s="2" t="s">
        <v>590</v>
      </c>
      <c r="B152" s="141" t="s">
        <v>892</v>
      </c>
      <c r="C152" s="73">
        <v>0.87</v>
      </c>
      <c r="D152" s="362" t="s">
        <v>223</v>
      </c>
      <c r="E152" s="395"/>
      <c r="F152" s="72">
        <v>406</v>
      </c>
    </row>
    <row r="153" spans="1:11" x14ac:dyDescent="0.25">
      <c r="A153" s="2"/>
      <c r="B153" s="71"/>
      <c r="C153" s="70"/>
      <c r="D153" s="70"/>
      <c r="E153" s="70"/>
      <c r="F153" s="70"/>
    </row>
    <row r="154" spans="1:11" x14ac:dyDescent="0.25">
      <c r="A154" s="2" t="s">
        <v>590</v>
      </c>
      <c r="B154" s="37"/>
      <c r="C154" s="140" t="s">
        <v>224</v>
      </c>
      <c r="D154" s="140" t="s">
        <v>225</v>
      </c>
    </row>
    <row r="155" spans="1:11" x14ac:dyDescent="0.25">
      <c r="A155" s="2" t="s">
        <v>590</v>
      </c>
      <c r="B155" s="217" t="s">
        <v>422</v>
      </c>
      <c r="C155" s="24">
        <v>460</v>
      </c>
      <c r="D155" s="24">
        <v>580</v>
      </c>
    </row>
    <row r="156" spans="1:11" x14ac:dyDescent="0.25">
      <c r="A156" s="2" t="s">
        <v>590</v>
      </c>
      <c r="B156" s="8" t="s">
        <v>380</v>
      </c>
      <c r="C156" s="24">
        <v>450</v>
      </c>
      <c r="D156" s="24">
        <v>560</v>
      </c>
    </row>
    <row r="157" spans="1:11" x14ac:dyDescent="0.25">
      <c r="A157" s="2"/>
      <c r="B157" s="217" t="s">
        <v>423</v>
      </c>
      <c r="C157" s="24"/>
      <c r="D157" s="24"/>
    </row>
    <row r="158" spans="1:11" x14ac:dyDescent="0.25">
      <c r="A158" s="2"/>
      <c r="B158" s="217" t="s">
        <v>424</v>
      </c>
      <c r="C158" s="24"/>
      <c r="D158" s="24"/>
    </row>
    <row r="159" spans="1:11" x14ac:dyDescent="0.25">
      <c r="A159" s="2" t="s">
        <v>590</v>
      </c>
      <c r="B159" s="8" t="s">
        <v>226</v>
      </c>
      <c r="C159" s="24">
        <v>17</v>
      </c>
      <c r="D159" s="24">
        <v>23</v>
      </c>
    </row>
    <row r="160" spans="1:11" x14ac:dyDescent="0.25">
      <c r="A160" s="2" t="s">
        <v>590</v>
      </c>
      <c r="B160" s="8" t="s">
        <v>228</v>
      </c>
      <c r="C160" s="24">
        <v>16</v>
      </c>
      <c r="D160" s="24">
        <v>24</v>
      </c>
    </row>
    <row r="161" spans="1:6" x14ac:dyDescent="0.25">
      <c r="A161" s="2" t="s">
        <v>590</v>
      </c>
      <c r="B161" s="8" t="s">
        <v>227</v>
      </c>
      <c r="C161" s="24">
        <v>16</v>
      </c>
      <c r="D161" s="24">
        <v>24</v>
      </c>
    </row>
    <row r="162" spans="1:6" x14ac:dyDescent="0.25">
      <c r="A162" s="2" t="s">
        <v>590</v>
      </c>
      <c r="B162" s="285" t="s">
        <v>425</v>
      </c>
      <c r="C162" s="24"/>
      <c r="D162" s="24"/>
    </row>
    <row r="163" spans="1:6" x14ac:dyDescent="0.25">
      <c r="C163" s="209"/>
      <c r="D163" s="209"/>
    </row>
    <row r="164" spans="1:6" x14ac:dyDescent="0.25">
      <c r="A164" s="2" t="s">
        <v>590</v>
      </c>
      <c r="B164" s="478" t="s">
        <v>271</v>
      </c>
      <c r="C164" s="479"/>
      <c r="D164" s="479"/>
      <c r="E164" s="479"/>
      <c r="F164" s="479"/>
    </row>
    <row r="165" spans="1:6" ht="26.4" x14ac:dyDescent="0.25">
      <c r="A165" s="2" t="s">
        <v>590</v>
      </c>
      <c r="B165" s="37"/>
      <c r="C165" s="286" t="s">
        <v>422</v>
      </c>
      <c r="D165" s="140" t="s">
        <v>380</v>
      </c>
      <c r="E165" s="287" t="s">
        <v>423</v>
      </c>
    </row>
    <row r="166" spans="1:6" x14ac:dyDescent="0.25">
      <c r="A166" s="2" t="s">
        <v>590</v>
      </c>
      <c r="B166" s="8" t="s">
        <v>229</v>
      </c>
      <c r="C166" s="215">
        <v>3.125E-2</v>
      </c>
      <c r="D166" s="215">
        <v>1.0416666666666666E-2</v>
      </c>
      <c r="E166" s="288"/>
    </row>
    <row r="167" spans="1:6" x14ac:dyDescent="0.25">
      <c r="A167" s="2" t="s">
        <v>590</v>
      </c>
      <c r="B167" s="8" t="s">
        <v>230</v>
      </c>
      <c r="C167" s="215">
        <v>0.15625</v>
      </c>
      <c r="D167" s="215">
        <v>0.13541666666666666</v>
      </c>
      <c r="E167" s="288"/>
    </row>
    <row r="168" spans="1:6" x14ac:dyDescent="0.25">
      <c r="A168" s="2" t="s">
        <v>590</v>
      </c>
      <c r="B168" s="8" t="s">
        <v>383</v>
      </c>
      <c r="C168" s="215">
        <v>0.38541666666666669</v>
      </c>
      <c r="D168" s="215">
        <v>0.39583333333333331</v>
      </c>
      <c r="E168" s="288"/>
    </row>
    <row r="169" spans="1:6" x14ac:dyDescent="0.25">
      <c r="A169" s="2" t="s">
        <v>590</v>
      </c>
      <c r="B169" s="8" t="s">
        <v>384</v>
      </c>
      <c r="C169" s="215">
        <v>0.38541666666666669</v>
      </c>
      <c r="D169" s="215">
        <v>0.375</v>
      </c>
      <c r="E169" s="288"/>
    </row>
    <row r="170" spans="1:6" x14ac:dyDescent="0.25">
      <c r="A170" s="2" t="s">
        <v>590</v>
      </c>
      <c r="B170" s="8" t="s">
        <v>385</v>
      </c>
      <c r="C170" s="215">
        <v>4.1666666666666664E-2</v>
      </c>
      <c r="D170" s="215">
        <v>8.3333333333333329E-2</v>
      </c>
      <c r="E170" s="288"/>
    </row>
    <row r="171" spans="1:6" x14ac:dyDescent="0.25">
      <c r="A171" s="2" t="s">
        <v>590</v>
      </c>
      <c r="B171" s="8" t="s">
        <v>386</v>
      </c>
      <c r="C171" s="215">
        <v>0</v>
      </c>
      <c r="D171" s="215">
        <v>0</v>
      </c>
      <c r="E171" s="288"/>
    </row>
    <row r="172" spans="1:6" x14ac:dyDescent="0.25">
      <c r="B172" s="217" t="s">
        <v>658</v>
      </c>
      <c r="C172" s="215">
        <f>SUM(C166:C171)</f>
        <v>1.0000000000000002</v>
      </c>
      <c r="D172" s="215">
        <f>SUM(D166:D171)</f>
        <v>1</v>
      </c>
      <c r="E172" s="288">
        <f>SUM(E166:E171)</f>
        <v>0</v>
      </c>
    </row>
    <row r="173" spans="1:6" x14ac:dyDescent="0.25">
      <c r="A173" s="2" t="s">
        <v>590</v>
      </c>
      <c r="B173" s="37"/>
      <c r="C173" s="140" t="s">
        <v>226</v>
      </c>
      <c r="D173" s="140" t="s">
        <v>227</v>
      </c>
      <c r="E173" s="140" t="s">
        <v>228</v>
      </c>
    </row>
    <row r="174" spans="1:6" x14ac:dyDescent="0.25">
      <c r="A174" s="2" t="s">
        <v>590</v>
      </c>
      <c r="B174" s="8" t="s">
        <v>387</v>
      </c>
      <c r="C174" s="216">
        <v>3.4482758620689655E-2</v>
      </c>
      <c r="D174" s="216">
        <v>4.4334975369458129E-2</v>
      </c>
      <c r="E174" s="216">
        <v>2.2167487684729065E-2</v>
      </c>
    </row>
    <row r="175" spans="1:6" x14ac:dyDescent="0.25">
      <c r="A175" s="2" t="s">
        <v>590</v>
      </c>
      <c r="B175" s="8" t="s">
        <v>388</v>
      </c>
      <c r="C175" s="216">
        <v>0.31034482758620691</v>
      </c>
      <c r="D175" s="216">
        <v>0.26354679802955666</v>
      </c>
      <c r="E175" s="216">
        <v>0.30295566502463056</v>
      </c>
    </row>
    <row r="176" spans="1:6" x14ac:dyDescent="0.25">
      <c r="A176" s="2" t="s">
        <v>590</v>
      </c>
      <c r="B176" s="8" t="s">
        <v>389</v>
      </c>
      <c r="C176" s="216">
        <v>0.54187192118226601</v>
      </c>
      <c r="D176" s="216">
        <v>0.49014778325123154</v>
      </c>
      <c r="E176" s="216">
        <v>0.40147783251231528</v>
      </c>
    </row>
    <row r="177" spans="1:6" x14ac:dyDescent="0.25">
      <c r="A177" s="2" t="s">
        <v>590</v>
      </c>
      <c r="B177" s="38" t="s">
        <v>390</v>
      </c>
      <c r="C177" s="216">
        <v>0.11330049261083744</v>
      </c>
      <c r="D177" s="216">
        <v>0.18719211822660098</v>
      </c>
      <c r="E177" s="216">
        <v>0.27339901477832512</v>
      </c>
    </row>
    <row r="178" spans="1:6" x14ac:dyDescent="0.25">
      <c r="A178" s="2" t="s">
        <v>590</v>
      </c>
      <c r="B178" s="38" t="s">
        <v>391</v>
      </c>
      <c r="C178" s="216">
        <v>0</v>
      </c>
      <c r="D178" s="216">
        <v>1.4778325123152709E-2</v>
      </c>
      <c r="E178" s="216">
        <v>0</v>
      </c>
    </row>
    <row r="179" spans="1:6" x14ac:dyDescent="0.25">
      <c r="A179" s="2" t="s">
        <v>590</v>
      </c>
      <c r="B179" s="8" t="s">
        <v>392</v>
      </c>
      <c r="C179" s="216"/>
      <c r="D179" s="216"/>
      <c r="E179" s="216"/>
    </row>
    <row r="180" spans="1:6" x14ac:dyDescent="0.25">
      <c r="B180" s="8" t="s">
        <v>658</v>
      </c>
      <c r="C180" s="215">
        <f>SUM(C174:C179)</f>
        <v>1</v>
      </c>
      <c r="D180" s="215">
        <f>SUM(D174:D179)</f>
        <v>1</v>
      </c>
      <c r="E180" s="215">
        <f>SUM(E174:E179)</f>
        <v>1</v>
      </c>
    </row>
    <row r="181" spans="1:6" ht="46.5" customHeight="1" x14ac:dyDescent="0.25">
      <c r="A181" s="2" t="s">
        <v>591</v>
      </c>
      <c r="B181" s="400" t="s">
        <v>133</v>
      </c>
      <c r="C181" s="400"/>
      <c r="D181" s="400"/>
      <c r="E181" s="400"/>
      <c r="F181" s="400"/>
    </row>
    <row r="182" spans="1:6" x14ac:dyDescent="0.25">
      <c r="A182" s="2" t="s">
        <v>591</v>
      </c>
      <c r="B182" s="407" t="s">
        <v>393</v>
      </c>
      <c r="C182" s="407"/>
      <c r="D182" s="407"/>
      <c r="E182" s="74"/>
      <c r="F182" s="56"/>
    </row>
    <row r="183" spans="1:6" x14ac:dyDescent="0.25">
      <c r="A183" s="2" t="s">
        <v>591</v>
      </c>
      <c r="B183" s="370" t="s">
        <v>394</v>
      </c>
      <c r="C183" s="370"/>
      <c r="D183" s="370"/>
      <c r="E183" s="74"/>
      <c r="F183" s="56"/>
    </row>
    <row r="184" spans="1:6" x14ac:dyDescent="0.25">
      <c r="A184" s="2" t="s">
        <v>591</v>
      </c>
      <c r="B184" s="370" t="s">
        <v>395</v>
      </c>
      <c r="C184" s="370"/>
      <c r="D184" s="370"/>
      <c r="E184" s="74"/>
      <c r="F184" s="210" t="s">
        <v>470</v>
      </c>
    </row>
    <row r="185" spans="1:6" x14ac:dyDescent="0.25">
      <c r="A185" s="2" t="s">
        <v>591</v>
      </c>
      <c r="B185" s="370" t="s">
        <v>251</v>
      </c>
      <c r="C185" s="370"/>
      <c r="D185" s="370"/>
      <c r="E185" s="74"/>
      <c r="F185" s="210" t="s">
        <v>471</v>
      </c>
    </row>
    <row r="186" spans="1:6" x14ac:dyDescent="0.25">
      <c r="A186" s="2" t="s">
        <v>591</v>
      </c>
      <c r="B186" s="370" t="s">
        <v>252</v>
      </c>
      <c r="C186" s="370"/>
      <c r="D186" s="370"/>
      <c r="E186" s="74"/>
      <c r="F186" s="56"/>
    </row>
    <row r="187" spans="1:6" ht="26.25" customHeight="1" x14ac:dyDescent="0.25">
      <c r="A187" s="2" t="s">
        <v>591</v>
      </c>
      <c r="B187" s="480" t="s">
        <v>662</v>
      </c>
      <c r="C187" s="372"/>
      <c r="D187" s="372"/>
      <c r="E187" s="458"/>
      <c r="F187" s="80">
        <v>0</v>
      </c>
    </row>
    <row r="188" spans="1:6" ht="25.5" customHeight="1" x14ac:dyDescent="0.25">
      <c r="F188" s="27"/>
    </row>
    <row r="189" spans="1:6" ht="38.25" customHeight="1" x14ac:dyDescent="0.25">
      <c r="A189" s="2" t="s">
        <v>592</v>
      </c>
      <c r="B189" s="442" t="s">
        <v>702</v>
      </c>
      <c r="C189" s="366"/>
      <c r="D189" s="366"/>
      <c r="E189" s="366"/>
      <c r="F189" s="366"/>
    </row>
    <row r="190" spans="1:6" x14ac:dyDescent="0.25">
      <c r="A190" s="2" t="s">
        <v>592</v>
      </c>
      <c r="B190" s="401" t="s">
        <v>12</v>
      </c>
      <c r="C190" s="401"/>
      <c r="D190" s="199">
        <v>0.14502164502164502</v>
      </c>
      <c r="F190" s="56"/>
    </row>
    <row r="191" spans="1:6" x14ac:dyDescent="0.25">
      <c r="A191" s="2" t="s">
        <v>592</v>
      </c>
      <c r="B191" s="401" t="s">
        <v>13</v>
      </c>
      <c r="C191" s="401"/>
      <c r="D191" s="199">
        <v>0.14502164502164502</v>
      </c>
      <c r="F191" s="56"/>
    </row>
    <row r="192" spans="1:6" x14ac:dyDescent="0.25">
      <c r="A192" s="2" t="s">
        <v>592</v>
      </c>
      <c r="B192" s="401" t="s">
        <v>14</v>
      </c>
      <c r="C192" s="401"/>
      <c r="D192" s="199">
        <v>0.15800865800865802</v>
      </c>
      <c r="F192" s="56"/>
    </row>
    <row r="193" spans="1:8" x14ac:dyDescent="0.25">
      <c r="A193" s="2" t="s">
        <v>592</v>
      </c>
      <c r="B193" s="401" t="s">
        <v>15</v>
      </c>
      <c r="C193" s="401"/>
      <c r="D193" s="199">
        <v>0.13852813852813853</v>
      </c>
      <c r="F193" s="56"/>
    </row>
    <row r="194" spans="1:8" x14ac:dyDescent="0.25">
      <c r="A194" s="2" t="s">
        <v>592</v>
      </c>
      <c r="B194" s="401" t="s">
        <v>16</v>
      </c>
      <c r="C194" s="401"/>
      <c r="D194" s="199">
        <v>0.27056277056277056</v>
      </c>
      <c r="F194" s="56"/>
    </row>
    <row r="195" spans="1:8" x14ac:dyDescent="0.25">
      <c r="A195" s="2" t="s">
        <v>592</v>
      </c>
      <c r="B195" s="401" t="s">
        <v>17</v>
      </c>
      <c r="C195" s="401"/>
      <c r="D195" s="199">
        <v>0.13203463203463203</v>
      </c>
      <c r="F195" s="56"/>
    </row>
    <row r="196" spans="1:8" x14ac:dyDescent="0.25">
      <c r="A196" s="2" t="s">
        <v>592</v>
      </c>
      <c r="B196" s="370" t="s">
        <v>253</v>
      </c>
      <c r="C196" s="370"/>
      <c r="D196" s="199">
        <v>1.0822510822510822E-2</v>
      </c>
      <c r="F196" s="56"/>
    </row>
    <row r="197" spans="1:8" x14ac:dyDescent="0.25">
      <c r="A197" s="2" t="s">
        <v>592</v>
      </c>
      <c r="B197" s="370" t="s">
        <v>254</v>
      </c>
      <c r="C197" s="370"/>
      <c r="D197" s="199">
        <v>0</v>
      </c>
      <c r="F197" s="56"/>
    </row>
    <row r="198" spans="1:8" x14ac:dyDescent="0.25">
      <c r="B198" s="469" t="s">
        <v>658</v>
      </c>
      <c r="C198" s="470"/>
      <c r="D198" s="236">
        <f>SUM(D190:D197)</f>
        <v>1</v>
      </c>
      <c r="F198" s="30"/>
    </row>
    <row r="199" spans="1:8" s="30" customFormat="1" x14ac:dyDescent="0.25">
      <c r="A199" s="179"/>
      <c r="B199" s="237"/>
      <c r="C199" s="237"/>
      <c r="D199" s="237"/>
      <c r="E199" s="39"/>
    </row>
    <row r="200" spans="1:8" s="30" customFormat="1" ht="31.5" customHeight="1" x14ac:dyDescent="0.25">
      <c r="A200" s="2" t="s">
        <v>593</v>
      </c>
      <c r="B200" s="472" t="s">
        <v>703</v>
      </c>
      <c r="C200" s="473"/>
      <c r="D200" s="473"/>
      <c r="E200" s="282">
        <v>3.12</v>
      </c>
      <c r="F200" s="78"/>
    </row>
    <row r="201" spans="1:8" s="30" customFormat="1" ht="27" customHeight="1" x14ac:dyDescent="0.25">
      <c r="A201" s="2" t="s">
        <v>593</v>
      </c>
      <c r="B201" s="362" t="s">
        <v>749</v>
      </c>
      <c r="C201" s="370"/>
      <c r="D201" s="370"/>
      <c r="E201" s="199">
        <v>0.98899999999999999</v>
      </c>
      <c r="F201" s="56"/>
    </row>
    <row r="202" spans="1:8" ht="24.75" customHeight="1" x14ac:dyDescent="0.25">
      <c r="F202" s="30"/>
    </row>
    <row r="203" spans="1:8" ht="15.6" x14ac:dyDescent="0.3">
      <c r="B203" s="19" t="s">
        <v>255</v>
      </c>
      <c r="F203" s="30"/>
    </row>
    <row r="204" spans="1:8" x14ac:dyDescent="0.25">
      <c r="A204" s="2" t="s">
        <v>594</v>
      </c>
      <c r="B204" s="3" t="s">
        <v>256</v>
      </c>
      <c r="F204" s="30"/>
    </row>
    <row r="205" spans="1:8" x14ac:dyDescent="0.25">
      <c r="A205" s="2" t="s">
        <v>594</v>
      </c>
      <c r="B205" s="64"/>
      <c r="C205" s="31" t="s">
        <v>468</v>
      </c>
      <c r="D205" s="31" t="s">
        <v>469</v>
      </c>
      <c r="E205" s="10"/>
      <c r="F205" s="10"/>
      <c r="G205" s="52"/>
    </row>
    <row r="206" spans="1:8" ht="26.4" x14ac:dyDescent="0.25">
      <c r="A206" s="2" t="s">
        <v>594</v>
      </c>
      <c r="B206" s="41" t="s">
        <v>257</v>
      </c>
      <c r="C206" s="31" t="s">
        <v>1037</v>
      </c>
      <c r="D206" s="31"/>
      <c r="F206" s="27"/>
      <c r="H206" s="52"/>
    </row>
    <row r="207" spans="1:8" x14ac:dyDescent="0.25">
      <c r="A207" s="2" t="s">
        <v>594</v>
      </c>
      <c r="B207" s="8" t="s">
        <v>258</v>
      </c>
      <c r="C207" s="81">
        <v>30</v>
      </c>
      <c r="F207" s="79"/>
    </row>
    <row r="208" spans="1:8" x14ac:dyDescent="0.25">
      <c r="A208" s="2" t="s">
        <v>594</v>
      </c>
      <c r="B208" s="64"/>
      <c r="C208" s="31" t="s">
        <v>468</v>
      </c>
      <c r="D208" s="31" t="s">
        <v>469</v>
      </c>
      <c r="E208" s="10"/>
      <c r="F208" s="10"/>
      <c r="G208" s="52"/>
    </row>
    <row r="209" spans="1:8" ht="26.4" x14ac:dyDescent="0.25">
      <c r="A209" s="2" t="s">
        <v>594</v>
      </c>
      <c r="B209" s="7" t="s">
        <v>259</v>
      </c>
      <c r="C209" s="31" t="s">
        <v>1037</v>
      </c>
      <c r="D209" s="31"/>
      <c r="F209" s="27"/>
      <c r="H209" s="52"/>
    </row>
    <row r="210" spans="1:8" x14ac:dyDescent="0.25">
      <c r="A210" s="2"/>
      <c r="B210" s="49"/>
      <c r="C210" s="113"/>
      <c r="D210" s="113"/>
      <c r="F210" s="27"/>
    </row>
    <row r="211" spans="1:8" x14ac:dyDescent="0.25">
      <c r="A211" s="2" t="s">
        <v>594</v>
      </c>
      <c r="B211" s="411" t="s">
        <v>18</v>
      </c>
      <c r="C211" s="369"/>
      <c r="D211" s="369"/>
      <c r="F211" s="27"/>
    </row>
    <row r="212" spans="1:8" ht="27" customHeight="1" x14ac:dyDescent="0.25">
      <c r="A212" s="2" t="s">
        <v>594</v>
      </c>
      <c r="B212" s="260" t="s">
        <v>19</v>
      </c>
      <c r="C212" s="235" t="s">
        <v>1037</v>
      </c>
      <c r="D212" s="113"/>
      <c r="F212" s="27"/>
    </row>
    <row r="213" spans="1:8" x14ac:dyDescent="0.25">
      <c r="A213" s="2" t="s">
        <v>594</v>
      </c>
      <c r="B213" s="260" t="s">
        <v>20</v>
      </c>
      <c r="C213" s="235"/>
      <c r="D213" s="113"/>
      <c r="F213" s="27"/>
    </row>
    <row r="214" spans="1:8" x14ac:dyDescent="0.25">
      <c r="A214" s="2" t="s">
        <v>594</v>
      </c>
      <c r="B214" s="260" t="s">
        <v>21</v>
      </c>
      <c r="C214" s="235"/>
      <c r="D214" s="113"/>
      <c r="F214" s="27"/>
    </row>
    <row r="215" spans="1:8" x14ac:dyDescent="0.25">
      <c r="B215" s="49"/>
      <c r="C215" s="113"/>
      <c r="D215" s="113"/>
      <c r="F215" s="27"/>
    </row>
    <row r="216" spans="1:8" x14ac:dyDescent="0.25">
      <c r="A216" s="2" t="s">
        <v>594</v>
      </c>
      <c r="B216" s="64"/>
      <c r="C216" s="31" t="s">
        <v>468</v>
      </c>
      <c r="D216" s="31" t="s">
        <v>469</v>
      </c>
      <c r="F216" s="27"/>
    </row>
    <row r="217" spans="1:8" ht="39.6" x14ac:dyDescent="0.25">
      <c r="A217" s="2" t="s">
        <v>594</v>
      </c>
      <c r="B217" s="260" t="s">
        <v>22</v>
      </c>
      <c r="C217" s="31"/>
      <c r="D217" s="31"/>
      <c r="F217" s="27"/>
    </row>
    <row r="218" spans="1:8" x14ac:dyDescent="0.25">
      <c r="F218" s="30"/>
    </row>
    <row r="219" spans="1:8" x14ac:dyDescent="0.25">
      <c r="A219" s="2" t="s">
        <v>595</v>
      </c>
      <c r="B219" s="3" t="s">
        <v>260</v>
      </c>
      <c r="F219" s="30"/>
    </row>
    <row r="220" spans="1:8" x14ac:dyDescent="0.25">
      <c r="A220" s="2" t="s">
        <v>595</v>
      </c>
      <c r="B220" s="64"/>
      <c r="C220" s="31" t="s">
        <v>468</v>
      </c>
      <c r="D220" s="31" t="s">
        <v>469</v>
      </c>
      <c r="E220" s="10"/>
      <c r="F220" s="10"/>
      <c r="G220" s="52"/>
    </row>
    <row r="221" spans="1:8" ht="26.4" x14ac:dyDescent="0.25">
      <c r="A221" s="2" t="s">
        <v>595</v>
      </c>
      <c r="B221" s="41" t="s">
        <v>261</v>
      </c>
      <c r="C221" s="8"/>
      <c r="D221" s="8" t="s">
        <v>1037</v>
      </c>
      <c r="F221" s="27"/>
      <c r="H221" s="52"/>
    </row>
    <row r="222" spans="1:8" x14ac:dyDescent="0.25">
      <c r="A222" s="2" t="s">
        <v>595</v>
      </c>
      <c r="B222" s="82" t="s">
        <v>750</v>
      </c>
      <c r="C222" s="112"/>
      <c r="F222" s="30"/>
    </row>
    <row r="223" spans="1:8" x14ac:dyDescent="0.25">
      <c r="A223" s="2" t="s">
        <v>595</v>
      </c>
      <c r="B223" s="82" t="s">
        <v>751</v>
      </c>
      <c r="C223" s="112">
        <v>42156</v>
      </c>
      <c r="F223" s="30"/>
    </row>
    <row r="224" spans="1:8" x14ac:dyDescent="0.25">
      <c r="B224" s="53"/>
      <c r="F224" s="30"/>
    </row>
    <row r="225" spans="1:8" x14ac:dyDescent="0.25">
      <c r="A225" s="2" t="s">
        <v>596</v>
      </c>
      <c r="B225" s="402"/>
      <c r="C225" s="403"/>
      <c r="D225" s="404"/>
      <c r="E225" s="31" t="s">
        <v>468</v>
      </c>
      <c r="F225" s="31" t="s">
        <v>469</v>
      </c>
      <c r="G225" s="52"/>
    </row>
    <row r="226" spans="1:8" x14ac:dyDescent="0.25">
      <c r="A226" s="2" t="s">
        <v>596</v>
      </c>
      <c r="B226" s="408" t="s">
        <v>23</v>
      </c>
      <c r="C226" s="409"/>
      <c r="D226" s="410"/>
      <c r="E226" s="31" t="s">
        <v>1037</v>
      </c>
      <c r="F226" s="31"/>
      <c r="H226" s="52"/>
    </row>
    <row r="227" spans="1:8" ht="28.5" customHeight="1" x14ac:dyDescent="0.25">
      <c r="F227" s="30"/>
    </row>
    <row r="228" spans="1:8" x14ac:dyDescent="0.25">
      <c r="A228" s="2" t="s">
        <v>597</v>
      </c>
      <c r="B228" s="54" t="s">
        <v>752</v>
      </c>
      <c r="F228" s="30"/>
    </row>
    <row r="229" spans="1:8" ht="26.4" x14ac:dyDescent="0.25">
      <c r="A229" s="2" t="s">
        <v>597</v>
      </c>
      <c r="B229" s="41" t="s">
        <v>753</v>
      </c>
      <c r="C229" s="8"/>
      <c r="D229" s="46"/>
      <c r="E229" s="30"/>
      <c r="F229" s="30"/>
    </row>
    <row r="230" spans="1:8" x14ac:dyDescent="0.25">
      <c r="A230" s="2" t="s">
        <v>597</v>
      </c>
      <c r="B230" s="82" t="s">
        <v>754</v>
      </c>
      <c r="C230" s="349">
        <v>42298</v>
      </c>
      <c r="D230" s="46"/>
      <c r="E230" s="30"/>
      <c r="F230" s="30"/>
    </row>
    <row r="231" spans="1:8" x14ac:dyDescent="0.25">
      <c r="A231" s="2" t="s">
        <v>597</v>
      </c>
      <c r="B231" s="83" t="s">
        <v>755</v>
      </c>
      <c r="C231" s="84"/>
      <c r="D231" s="46"/>
      <c r="E231" s="30"/>
      <c r="F231" s="30"/>
    </row>
    <row r="232" spans="1:8" x14ac:dyDescent="0.25">
      <c r="A232" s="2"/>
      <c r="B232" s="85"/>
      <c r="C232" s="67"/>
      <c r="D232" s="46"/>
      <c r="E232" s="30"/>
      <c r="F232" s="30"/>
    </row>
    <row r="233" spans="1:8" x14ac:dyDescent="0.25">
      <c r="B233" s="30"/>
      <c r="C233" s="30"/>
      <c r="D233" s="30"/>
      <c r="E233" s="30"/>
      <c r="F233" s="30"/>
    </row>
    <row r="234" spans="1:8" x14ac:dyDescent="0.25">
      <c r="A234" s="2" t="s">
        <v>598</v>
      </c>
      <c r="B234" s="3" t="s">
        <v>663</v>
      </c>
      <c r="F234" s="30"/>
    </row>
    <row r="235" spans="1:8" x14ac:dyDescent="0.25">
      <c r="A235" s="2" t="s">
        <v>598</v>
      </c>
      <c r="B235" s="95" t="s">
        <v>307</v>
      </c>
      <c r="C235" s="112"/>
      <c r="F235" s="30"/>
    </row>
    <row r="236" spans="1:8" x14ac:dyDescent="0.25">
      <c r="A236" s="2" t="s">
        <v>598</v>
      </c>
      <c r="B236" s="95" t="s">
        <v>308</v>
      </c>
      <c r="C236" s="94"/>
      <c r="F236" s="30"/>
    </row>
    <row r="237" spans="1:8" ht="39.6" x14ac:dyDescent="0.25">
      <c r="A237" s="2" t="s">
        <v>598</v>
      </c>
      <c r="B237" s="95" t="s">
        <v>1040</v>
      </c>
      <c r="C237" s="111" t="s">
        <v>1037</v>
      </c>
      <c r="F237" s="30"/>
    </row>
    <row r="238" spans="1:8" x14ac:dyDescent="0.25">
      <c r="A238" s="2" t="s">
        <v>598</v>
      </c>
      <c r="B238" s="83" t="s">
        <v>755</v>
      </c>
      <c r="C238" s="84"/>
      <c r="F238" s="30"/>
    </row>
    <row r="239" spans="1:8" x14ac:dyDescent="0.25">
      <c r="A239" s="2"/>
      <c r="B239" s="238"/>
      <c r="C239" s="239"/>
      <c r="F239" s="30"/>
    </row>
    <row r="240" spans="1:8" x14ac:dyDescent="0.25">
      <c r="A240" s="2" t="s">
        <v>598</v>
      </c>
      <c r="B240" s="463" t="s">
        <v>429</v>
      </c>
      <c r="C240" s="464"/>
      <c r="D240" s="112">
        <v>42103</v>
      </c>
      <c r="F240" s="30"/>
    </row>
    <row r="241" spans="1:6" x14ac:dyDescent="0.25">
      <c r="A241" s="2" t="s">
        <v>598</v>
      </c>
      <c r="B241" s="463" t="s">
        <v>24</v>
      </c>
      <c r="C241" s="464"/>
      <c r="D241" s="112">
        <v>42103</v>
      </c>
      <c r="F241" s="30"/>
    </row>
    <row r="242" spans="1:6" x14ac:dyDescent="0.25">
      <c r="A242" s="2" t="s">
        <v>598</v>
      </c>
      <c r="B242" s="463" t="s">
        <v>25</v>
      </c>
      <c r="C242" s="464"/>
      <c r="F242" s="30"/>
    </row>
    <row r="243" spans="1:6" x14ac:dyDescent="0.25">
      <c r="A243" s="2" t="s">
        <v>598</v>
      </c>
      <c r="B243" s="275" t="s">
        <v>26</v>
      </c>
      <c r="C243" s="112" t="s">
        <v>1041</v>
      </c>
      <c r="F243" s="30"/>
    </row>
    <row r="244" spans="1:6" x14ac:dyDescent="0.25">
      <c r="A244" s="2" t="s">
        <v>598</v>
      </c>
      <c r="B244" s="275" t="s">
        <v>27</v>
      </c>
      <c r="C244" s="112"/>
      <c r="F244" s="30"/>
    </row>
    <row r="245" spans="1:6" x14ac:dyDescent="0.25">
      <c r="A245" s="2" t="s">
        <v>598</v>
      </c>
      <c r="B245" s="276" t="s">
        <v>28</v>
      </c>
      <c r="C245" s="112"/>
      <c r="D245" s="30"/>
      <c r="E245" s="30"/>
      <c r="F245" s="30"/>
    </row>
    <row r="246" spans="1:6" x14ac:dyDescent="0.25">
      <c r="F246" s="30"/>
    </row>
    <row r="247" spans="1:6" x14ac:dyDescent="0.25">
      <c r="A247" s="2" t="s">
        <v>599</v>
      </c>
      <c r="B247" s="3" t="s">
        <v>262</v>
      </c>
      <c r="F247" s="30"/>
    </row>
    <row r="248" spans="1:6" x14ac:dyDescent="0.25">
      <c r="A248" s="2" t="s">
        <v>599</v>
      </c>
      <c r="B248" s="402"/>
      <c r="C248" s="403"/>
      <c r="D248" s="404"/>
      <c r="E248" s="31" t="s">
        <v>468</v>
      </c>
      <c r="F248" s="31" t="s">
        <v>469</v>
      </c>
    </row>
    <row r="249" spans="1:6" ht="29.25" customHeight="1" x14ac:dyDescent="0.25">
      <c r="A249" s="2" t="s">
        <v>599</v>
      </c>
      <c r="B249" s="371" t="s">
        <v>263</v>
      </c>
      <c r="C249" s="405"/>
      <c r="D249" s="406"/>
      <c r="E249" s="31"/>
      <c r="F249" s="31" t="s">
        <v>1037</v>
      </c>
    </row>
    <row r="250" spans="1:6" x14ac:dyDescent="0.25">
      <c r="A250" s="2" t="s">
        <v>599</v>
      </c>
      <c r="B250" s="407" t="s">
        <v>264</v>
      </c>
      <c r="C250" s="407"/>
      <c r="D250" s="97"/>
      <c r="F250" s="27"/>
    </row>
    <row r="251" spans="1:6" x14ac:dyDescent="0.25">
      <c r="F251" s="30"/>
    </row>
    <row r="252" spans="1:6" x14ac:dyDescent="0.25">
      <c r="A252" s="2" t="s">
        <v>600</v>
      </c>
      <c r="B252" s="3" t="s">
        <v>265</v>
      </c>
      <c r="F252" s="30"/>
    </row>
    <row r="253" spans="1:6" x14ac:dyDescent="0.25">
      <c r="A253" s="2" t="s">
        <v>600</v>
      </c>
      <c r="B253" s="402"/>
      <c r="C253" s="403"/>
      <c r="D253" s="404"/>
      <c r="E253" s="31" t="s">
        <v>468</v>
      </c>
      <c r="F253" s="31" t="s">
        <v>469</v>
      </c>
    </row>
    <row r="254" spans="1:6" ht="45.75" customHeight="1" x14ac:dyDescent="0.25">
      <c r="A254" s="2" t="s">
        <v>600</v>
      </c>
      <c r="B254" s="371" t="s">
        <v>792</v>
      </c>
      <c r="C254" s="405"/>
      <c r="D254" s="406"/>
      <c r="E254" s="31"/>
      <c r="F254" s="31" t="s">
        <v>1037</v>
      </c>
    </row>
    <row r="255" spans="1:6" ht="40.5" customHeight="1" x14ac:dyDescent="0.25">
      <c r="F255" s="30"/>
    </row>
    <row r="256" spans="1:6" x14ac:dyDescent="0.25">
      <c r="A256" s="2" t="s">
        <v>601</v>
      </c>
      <c r="B256" s="289" t="s">
        <v>664</v>
      </c>
      <c r="C256" s="462" t="s">
        <v>426</v>
      </c>
      <c r="D256" s="449"/>
      <c r="E256" s="262" t="s">
        <v>566</v>
      </c>
      <c r="F256" s="30"/>
    </row>
    <row r="257" spans="1:6" x14ac:dyDescent="0.25">
      <c r="F257" s="30"/>
    </row>
    <row r="258" spans="1:6" ht="15.6" x14ac:dyDescent="0.3">
      <c r="B258" s="19" t="s">
        <v>266</v>
      </c>
      <c r="F258" s="30"/>
    </row>
    <row r="259" spans="1:6" x14ac:dyDescent="0.25">
      <c r="A259" s="2" t="s">
        <v>602</v>
      </c>
      <c r="B259" s="3" t="s">
        <v>472</v>
      </c>
      <c r="F259" s="30"/>
    </row>
    <row r="260" spans="1:6" x14ac:dyDescent="0.25">
      <c r="A260" s="2" t="s">
        <v>602</v>
      </c>
      <c r="B260" s="402"/>
      <c r="C260" s="403"/>
      <c r="D260" s="404"/>
      <c r="E260" s="31" t="s">
        <v>468</v>
      </c>
      <c r="F260" s="31" t="s">
        <v>469</v>
      </c>
    </row>
    <row r="261" spans="1:6" ht="65.25" customHeight="1" x14ac:dyDescent="0.25">
      <c r="A261" s="2" t="s">
        <v>602</v>
      </c>
      <c r="B261" s="371" t="s">
        <v>473</v>
      </c>
      <c r="C261" s="405"/>
      <c r="D261" s="406"/>
      <c r="E261" s="31"/>
      <c r="F261" s="31"/>
    </row>
    <row r="262" spans="1:6" x14ac:dyDescent="0.25">
      <c r="A262" s="2" t="s">
        <v>602</v>
      </c>
      <c r="B262" s="437" t="s">
        <v>474</v>
      </c>
      <c r="C262" s="437"/>
      <c r="D262" s="438"/>
      <c r="E262" s="113"/>
      <c r="F262" s="113"/>
    </row>
    <row r="263" spans="1:6" x14ac:dyDescent="0.25">
      <c r="A263" s="2" t="s">
        <v>602</v>
      </c>
      <c r="B263" s="395" t="s">
        <v>475</v>
      </c>
      <c r="C263" s="395"/>
      <c r="D263" s="395"/>
      <c r="E263" s="112"/>
      <c r="F263" s="113"/>
    </row>
    <row r="264" spans="1:6" x14ac:dyDescent="0.25">
      <c r="A264" s="2" t="s">
        <v>602</v>
      </c>
      <c r="B264" s="395" t="s">
        <v>476</v>
      </c>
      <c r="C264" s="395"/>
      <c r="D264" s="395"/>
      <c r="E264" s="112"/>
      <c r="F264" s="113"/>
    </row>
    <row r="265" spans="1:6" x14ac:dyDescent="0.25">
      <c r="A265" s="2" t="s">
        <v>602</v>
      </c>
      <c r="B265" s="395" t="s">
        <v>477</v>
      </c>
      <c r="C265" s="395"/>
      <c r="D265" s="395"/>
      <c r="E265" s="112"/>
      <c r="F265" s="113"/>
    </row>
    <row r="266" spans="1:6" x14ac:dyDescent="0.25">
      <c r="A266" s="2" t="s">
        <v>602</v>
      </c>
      <c r="B266" s="395" t="s">
        <v>478</v>
      </c>
      <c r="C266" s="395"/>
      <c r="D266" s="395"/>
      <c r="E266" s="112"/>
      <c r="F266" s="113"/>
    </row>
    <row r="267" spans="1:6" x14ac:dyDescent="0.25">
      <c r="A267" s="2" t="s">
        <v>602</v>
      </c>
      <c r="B267" s="471" t="s">
        <v>973</v>
      </c>
      <c r="C267" s="471"/>
      <c r="D267" s="471"/>
      <c r="E267" s="113"/>
      <c r="F267" s="113"/>
    </row>
    <row r="268" spans="1:6" x14ac:dyDescent="0.25">
      <c r="A268" s="2" t="s">
        <v>602</v>
      </c>
      <c r="B268" s="395" t="s">
        <v>479</v>
      </c>
      <c r="C268" s="395"/>
      <c r="D268" s="395"/>
      <c r="E268" s="114"/>
      <c r="F268" s="113"/>
    </row>
    <row r="269" spans="1:6" x14ac:dyDescent="0.25">
      <c r="A269" s="2" t="s">
        <v>602</v>
      </c>
      <c r="B269" s="465" t="s">
        <v>480</v>
      </c>
      <c r="C269" s="465"/>
      <c r="D269" s="465"/>
      <c r="E269" s="115"/>
      <c r="F269" s="113"/>
    </row>
    <row r="270" spans="1:6" x14ac:dyDescent="0.25">
      <c r="A270" s="2" t="s">
        <v>602</v>
      </c>
      <c r="B270" s="453" t="s">
        <v>481</v>
      </c>
      <c r="C270" s="437"/>
      <c r="D270" s="437"/>
      <c r="E270" s="466"/>
      <c r="F270" s="467"/>
    </row>
    <row r="271" spans="1:6" x14ac:dyDescent="0.25">
      <c r="A271" s="2"/>
      <c r="B271" s="436"/>
      <c r="C271" s="426"/>
      <c r="D271" s="426"/>
      <c r="E271" s="426"/>
      <c r="F271" s="468"/>
    </row>
    <row r="272" spans="1:6" x14ac:dyDescent="0.25">
      <c r="F272" s="30"/>
    </row>
    <row r="273" spans="1:7" x14ac:dyDescent="0.25">
      <c r="A273" s="2" t="s">
        <v>603</v>
      </c>
      <c r="B273" s="3" t="s">
        <v>267</v>
      </c>
      <c r="F273" s="30"/>
    </row>
    <row r="274" spans="1:7" x14ac:dyDescent="0.25">
      <c r="A274" s="2" t="s">
        <v>603</v>
      </c>
      <c r="B274" s="402"/>
      <c r="C274" s="403"/>
      <c r="D274" s="404"/>
      <c r="E274" s="31" t="s">
        <v>468</v>
      </c>
      <c r="F274" s="31" t="s">
        <v>469</v>
      </c>
    </row>
    <row r="275" spans="1:7" ht="63" customHeight="1" x14ac:dyDescent="0.25">
      <c r="A275" s="2" t="s">
        <v>603</v>
      </c>
      <c r="B275" s="371" t="s">
        <v>29</v>
      </c>
      <c r="C275" s="405"/>
      <c r="D275" s="406"/>
      <c r="E275" s="31"/>
      <c r="F275" s="31"/>
    </row>
    <row r="276" spans="1:7" x14ac:dyDescent="0.25">
      <c r="A276" s="2" t="s">
        <v>603</v>
      </c>
      <c r="B276" s="437" t="s">
        <v>474</v>
      </c>
      <c r="C276" s="437"/>
      <c r="D276" s="438"/>
      <c r="E276" s="113"/>
    </row>
    <row r="277" spans="1:7" x14ac:dyDescent="0.25">
      <c r="A277" s="2" t="s">
        <v>603</v>
      </c>
      <c r="B277" s="395" t="s">
        <v>482</v>
      </c>
      <c r="C277" s="395"/>
      <c r="D277" s="395"/>
      <c r="E277" s="112"/>
    </row>
    <row r="278" spans="1:7" x14ac:dyDescent="0.25">
      <c r="A278" s="2" t="s">
        <v>603</v>
      </c>
      <c r="B278" s="395" t="s">
        <v>483</v>
      </c>
      <c r="C278" s="395"/>
      <c r="D278" s="395"/>
      <c r="E278" s="112"/>
    </row>
    <row r="279" spans="1:7" x14ac:dyDescent="0.25">
      <c r="F279" s="30"/>
    </row>
    <row r="280" spans="1:7" x14ac:dyDescent="0.25">
      <c r="A280" s="2" t="s">
        <v>603</v>
      </c>
      <c r="B280" s="369" t="s">
        <v>30</v>
      </c>
      <c r="C280" s="369"/>
      <c r="D280" s="369"/>
      <c r="E280" s="369"/>
      <c r="F280" s="369"/>
      <c r="G280" s="369"/>
    </row>
    <row r="281" spans="1:7" x14ac:dyDescent="0.25">
      <c r="A281" s="2" t="s">
        <v>603</v>
      </c>
      <c r="B281" s="277" t="s">
        <v>468</v>
      </c>
      <c r="C281" s="277" t="s">
        <v>469</v>
      </c>
      <c r="F281" s="30"/>
    </row>
    <row r="282" spans="1:7" x14ac:dyDescent="0.25">
      <c r="A282" s="2" t="s">
        <v>603</v>
      </c>
      <c r="B282" s="277"/>
      <c r="C282" s="277"/>
    </row>
    <row r="283" spans="1:7" x14ac:dyDescent="0.25"/>
  </sheetData>
  <mergeCells count="110">
    <mergeCell ref="D152:E152"/>
    <mergeCell ref="B164:F164"/>
    <mergeCell ref="B131:D131"/>
    <mergeCell ref="B187:E187"/>
    <mergeCell ref="B189:F189"/>
    <mergeCell ref="B182:D182"/>
    <mergeCell ref="B183:D183"/>
    <mergeCell ref="B184:D184"/>
    <mergeCell ref="B185:D185"/>
    <mergeCell ref="C144:E144"/>
    <mergeCell ref="B100:G100"/>
    <mergeCell ref="B149:F149"/>
    <mergeCell ref="D151:E151"/>
    <mergeCell ref="C256:D256"/>
    <mergeCell ref="B240:C240"/>
    <mergeCell ref="B241:C241"/>
    <mergeCell ref="B242:C242"/>
    <mergeCell ref="B269:D269"/>
    <mergeCell ref="B270:F271"/>
    <mergeCell ref="B265:D265"/>
    <mergeCell ref="B266:D266"/>
    <mergeCell ref="B198:C198"/>
    <mergeCell ref="B267:D267"/>
    <mergeCell ref="B268:D268"/>
    <mergeCell ref="B261:D261"/>
    <mergeCell ref="B262:D262"/>
    <mergeCell ref="B200:D200"/>
    <mergeCell ref="B108:G108"/>
    <mergeCell ref="B111:D111"/>
    <mergeCell ref="B112:D112"/>
    <mergeCell ref="B113:D113"/>
    <mergeCell ref="B109:G109"/>
    <mergeCell ref="B110:G110"/>
    <mergeCell ref="B201:D201"/>
    <mergeCell ref="B63:F63"/>
    <mergeCell ref="B60:D60"/>
    <mergeCell ref="B61:D61"/>
    <mergeCell ref="B274:D274"/>
    <mergeCell ref="B275:D275"/>
    <mergeCell ref="B276:D276"/>
    <mergeCell ref="B277:D277"/>
    <mergeCell ref="B25:C25"/>
    <mergeCell ref="B26:C26"/>
    <mergeCell ref="B117:G117"/>
    <mergeCell ref="B101:D101"/>
    <mergeCell ref="B102:D102"/>
    <mergeCell ref="B103:D103"/>
    <mergeCell ref="B147:F147"/>
    <mergeCell ref="B132:D132"/>
    <mergeCell ref="B137:F137"/>
    <mergeCell ref="B181:F181"/>
    <mergeCell ref="B91:F91"/>
    <mergeCell ref="B127:F127"/>
    <mergeCell ref="B135:F135"/>
    <mergeCell ref="B134:F134"/>
    <mergeCell ref="B90:D90"/>
    <mergeCell ref="B89:D89"/>
    <mergeCell ref="C92:G92"/>
    <mergeCell ref="B58:D58"/>
    <mergeCell ref="B59:D59"/>
    <mergeCell ref="B20:D20"/>
    <mergeCell ref="B21:D21"/>
    <mergeCell ref="B22:D22"/>
    <mergeCell ref="B23:D23"/>
    <mergeCell ref="B34:F34"/>
    <mergeCell ref="B30:C30"/>
    <mergeCell ref="B31:C31"/>
    <mergeCell ref="B32:C32"/>
    <mergeCell ref="A1:F1"/>
    <mergeCell ref="B5:D5"/>
    <mergeCell ref="B6:D6"/>
    <mergeCell ref="B8:D8"/>
    <mergeCell ref="B4:F4"/>
    <mergeCell ref="B56:D56"/>
    <mergeCell ref="B57:D57"/>
    <mergeCell ref="B36:C36"/>
    <mergeCell ref="B37:C37"/>
    <mergeCell ref="B18:D18"/>
    <mergeCell ref="B39:F39"/>
    <mergeCell ref="B55:F55"/>
    <mergeCell ref="B35:C35"/>
    <mergeCell ref="B9:D9"/>
    <mergeCell ref="B11:D11"/>
    <mergeCell ref="B12:D12"/>
    <mergeCell ref="B17:F17"/>
    <mergeCell ref="B14:D14"/>
    <mergeCell ref="B15:D15"/>
    <mergeCell ref="B19:D19"/>
    <mergeCell ref="B190:C190"/>
    <mergeCell ref="B191:C191"/>
    <mergeCell ref="B192:C192"/>
    <mergeCell ref="B193:C193"/>
    <mergeCell ref="B186:D186"/>
    <mergeCell ref="B280:G280"/>
    <mergeCell ref="B248:D248"/>
    <mergeCell ref="B249:D249"/>
    <mergeCell ref="B250:C250"/>
    <mergeCell ref="B253:D253"/>
    <mergeCell ref="B254:D254"/>
    <mergeCell ref="B263:D263"/>
    <mergeCell ref="B264:D264"/>
    <mergeCell ref="B260:D260"/>
    <mergeCell ref="B278:D278"/>
    <mergeCell ref="B225:D225"/>
    <mergeCell ref="B226:D226"/>
    <mergeCell ref="B211:D211"/>
    <mergeCell ref="B194:C194"/>
    <mergeCell ref="B195:C195"/>
    <mergeCell ref="B197:C197"/>
    <mergeCell ref="B196:C196"/>
  </mergeCells>
  <phoneticPr fontId="0" type="noConversion"/>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zoomScaleNormal="100" workbookViewId="0">
      <selection activeCell="B8" sqref="B8:G8"/>
    </sheetView>
  </sheetViews>
  <sheetFormatPr defaultColWidth="0" defaultRowHeight="13.2" zeroHeight="1" x14ac:dyDescent="0.25"/>
  <cols>
    <col min="1" max="1" width="4.44140625" style="1" customWidth="1"/>
    <col min="2" max="2" width="22.6640625" customWidth="1"/>
    <col min="3" max="7" width="12.6640625" customWidth="1"/>
    <col min="8" max="8" width="9.109375" customWidth="1"/>
  </cols>
  <sheetData>
    <row r="1" spans="1:7" ht="17.399999999999999" x14ac:dyDescent="0.25">
      <c r="A1" s="364" t="s">
        <v>484</v>
      </c>
      <c r="B1" s="364"/>
      <c r="C1" s="364"/>
      <c r="D1" s="364"/>
      <c r="E1" s="364"/>
      <c r="F1" s="364"/>
      <c r="G1" s="364"/>
    </row>
    <row r="2" spans="1:7" x14ac:dyDescent="0.25"/>
    <row r="3" spans="1:7" ht="15.6" x14ac:dyDescent="0.3">
      <c r="B3" s="19" t="s">
        <v>485</v>
      </c>
    </row>
    <row r="4" spans="1:7" x14ac:dyDescent="0.25">
      <c r="A4" s="2" t="s">
        <v>63</v>
      </c>
      <c r="B4" s="402"/>
      <c r="C4" s="403"/>
      <c r="D4" s="404"/>
      <c r="E4" s="31" t="s">
        <v>468</v>
      </c>
      <c r="F4" s="31" t="s">
        <v>469</v>
      </c>
      <c r="G4" s="120"/>
    </row>
    <row r="5" spans="1:7" ht="26.25" customHeight="1" x14ac:dyDescent="0.25">
      <c r="A5" s="2" t="s">
        <v>63</v>
      </c>
      <c r="B5" s="371" t="s">
        <v>61</v>
      </c>
      <c r="C5" s="405"/>
      <c r="D5" s="406"/>
      <c r="E5" s="31" t="s">
        <v>1037</v>
      </c>
      <c r="F5" s="31"/>
      <c r="G5" s="46"/>
    </row>
    <row r="6" spans="1:7" ht="41.25" customHeight="1" x14ac:dyDescent="0.25">
      <c r="A6" s="2" t="s">
        <v>63</v>
      </c>
      <c r="B6" s="371" t="s">
        <v>62</v>
      </c>
      <c r="C6" s="405"/>
      <c r="D6" s="406"/>
      <c r="E6" s="31" t="s">
        <v>1037</v>
      </c>
      <c r="F6" s="31"/>
      <c r="G6" s="30"/>
    </row>
    <row r="7" spans="1:7" x14ac:dyDescent="0.25">
      <c r="B7" s="96"/>
      <c r="C7" s="96"/>
      <c r="D7" s="96"/>
      <c r="E7" s="113"/>
      <c r="F7" s="113"/>
      <c r="G7" s="30"/>
    </row>
    <row r="8" spans="1:7" ht="29.25" customHeight="1" x14ac:dyDescent="0.25">
      <c r="A8" s="320" t="s">
        <v>64</v>
      </c>
      <c r="B8" s="487" t="s">
        <v>974</v>
      </c>
      <c r="C8" s="487"/>
      <c r="D8" s="487"/>
      <c r="E8" s="487"/>
      <c r="F8" s="487"/>
      <c r="G8" s="487"/>
    </row>
    <row r="9" spans="1:7" ht="26.4" x14ac:dyDescent="0.25">
      <c r="A9" s="2" t="s">
        <v>64</v>
      </c>
      <c r="B9" s="121"/>
      <c r="C9" s="129" t="s">
        <v>486</v>
      </c>
      <c r="D9" s="129" t="s">
        <v>231</v>
      </c>
      <c r="E9" s="129" t="s">
        <v>232</v>
      </c>
      <c r="F9" s="116"/>
    </row>
    <row r="10" spans="1:7" x14ac:dyDescent="0.25">
      <c r="A10" s="2" t="s">
        <v>64</v>
      </c>
      <c r="B10" s="11" t="s">
        <v>209</v>
      </c>
      <c r="C10" s="117">
        <v>172</v>
      </c>
      <c r="D10" s="117">
        <v>167</v>
      </c>
      <c r="E10" s="117">
        <v>98</v>
      </c>
      <c r="F10" s="118"/>
    </row>
    <row r="11" spans="1:7" x14ac:dyDescent="0.25">
      <c r="A11" s="2" t="s">
        <v>64</v>
      </c>
      <c r="B11" s="11" t="s">
        <v>210</v>
      </c>
      <c r="C11" s="117">
        <v>132</v>
      </c>
      <c r="D11" s="117">
        <v>130</v>
      </c>
      <c r="E11" s="117">
        <v>55</v>
      </c>
      <c r="F11" s="118"/>
    </row>
    <row r="12" spans="1:7" x14ac:dyDescent="0.25">
      <c r="A12" s="2" t="s">
        <v>64</v>
      </c>
      <c r="B12" s="13" t="s">
        <v>233</v>
      </c>
      <c r="C12" s="119">
        <f>SUM(C10:C11)</f>
        <v>304</v>
      </c>
      <c r="D12" s="119">
        <f>SUM(D10:D11)</f>
        <v>297</v>
      </c>
      <c r="E12" s="119">
        <f>SUM(E10:E11)</f>
        <v>153</v>
      </c>
      <c r="F12" s="118"/>
    </row>
    <row r="13" spans="1:7" x14ac:dyDescent="0.25"/>
    <row r="14" spans="1:7" ht="15.6" x14ac:dyDescent="0.25">
      <c r="B14" s="486" t="s">
        <v>234</v>
      </c>
      <c r="C14" s="479"/>
    </row>
    <row r="15" spans="1:7" x14ac:dyDescent="0.25">
      <c r="A15" s="2" t="s">
        <v>65</v>
      </c>
      <c r="B15" s="489" t="s">
        <v>235</v>
      </c>
      <c r="C15" s="489"/>
      <c r="D15" s="489"/>
    </row>
    <row r="16" spans="1:7" ht="15" x14ac:dyDescent="0.25">
      <c r="A16" s="2" t="s">
        <v>65</v>
      </c>
      <c r="B16" s="122" t="s">
        <v>236</v>
      </c>
      <c r="C16" s="125" t="s">
        <v>1037</v>
      </c>
    </row>
    <row r="17" spans="1:7" ht="15" x14ac:dyDescent="0.25">
      <c r="A17" s="2" t="s">
        <v>65</v>
      </c>
      <c r="B17" s="122" t="s">
        <v>68</v>
      </c>
      <c r="C17" s="125"/>
    </row>
    <row r="18" spans="1:7" ht="15" x14ac:dyDescent="0.25">
      <c r="A18" s="2" t="s">
        <v>65</v>
      </c>
      <c r="B18" s="122" t="s">
        <v>237</v>
      </c>
      <c r="C18" s="125" t="s">
        <v>1037</v>
      </c>
    </row>
    <row r="19" spans="1:7" ht="15" x14ac:dyDescent="0.25">
      <c r="A19" s="2" t="s">
        <v>65</v>
      </c>
      <c r="B19" s="122" t="s">
        <v>238</v>
      </c>
      <c r="C19" s="125" t="s">
        <v>1037</v>
      </c>
    </row>
    <row r="20" spans="1:7" x14ac:dyDescent="0.25"/>
    <row r="21" spans="1:7" ht="12.75" customHeight="1" x14ac:dyDescent="0.25">
      <c r="A21" s="2" t="s">
        <v>66</v>
      </c>
      <c r="B21" s="402"/>
      <c r="C21" s="403"/>
      <c r="D21" s="404"/>
      <c r="E21" s="31" t="s">
        <v>468</v>
      </c>
      <c r="F21" s="31" t="s">
        <v>469</v>
      </c>
      <c r="G21" s="27"/>
    </row>
    <row r="22" spans="1:7" ht="40.5" customHeight="1" x14ac:dyDescent="0.25">
      <c r="A22" s="2" t="s">
        <v>66</v>
      </c>
      <c r="B22" s="371" t="s">
        <v>239</v>
      </c>
      <c r="C22" s="405"/>
      <c r="D22" s="406"/>
      <c r="E22" s="31"/>
      <c r="F22" s="31" t="s">
        <v>1037</v>
      </c>
      <c r="G22" s="27"/>
    </row>
    <row r="23" spans="1:7" ht="24.75" customHeight="1" x14ac:dyDescent="0.25">
      <c r="A23" s="2" t="s">
        <v>66</v>
      </c>
      <c r="B23" s="395" t="s">
        <v>69</v>
      </c>
      <c r="C23" s="395"/>
      <c r="D23" s="395"/>
      <c r="E23" s="114"/>
      <c r="F23" s="113"/>
      <c r="G23" s="27"/>
    </row>
    <row r="24" spans="1:7" x14ac:dyDescent="0.25"/>
    <row r="25" spans="1:7" x14ac:dyDescent="0.25">
      <c r="A25" s="2" t="s">
        <v>67</v>
      </c>
      <c r="B25" s="488" t="s">
        <v>451</v>
      </c>
      <c r="C25" s="451"/>
      <c r="D25" s="451"/>
      <c r="E25" s="451"/>
      <c r="F25" s="86"/>
    </row>
    <row r="26" spans="1:7" ht="20.399999999999999" x14ac:dyDescent="0.25">
      <c r="A26" s="2" t="s">
        <v>67</v>
      </c>
      <c r="B26" s="124"/>
      <c r="C26" s="126" t="s">
        <v>452</v>
      </c>
      <c r="D26" s="126" t="s">
        <v>453</v>
      </c>
      <c r="E26" s="126" t="s">
        <v>454</v>
      </c>
      <c r="F26" s="126" t="s">
        <v>455</v>
      </c>
      <c r="G26" s="126" t="s">
        <v>456</v>
      </c>
    </row>
    <row r="27" spans="1:7" x14ac:dyDescent="0.25">
      <c r="A27" s="2" t="s">
        <v>67</v>
      </c>
      <c r="B27" s="7" t="s">
        <v>457</v>
      </c>
      <c r="C27" s="31"/>
      <c r="D27" s="31"/>
      <c r="E27" s="31"/>
      <c r="F27" s="348" t="s">
        <v>1037</v>
      </c>
      <c r="G27" s="31"/>
    </row>
    <row r="28" spans="1:7" x14ac:dyDescent="0.25">
      <c r="A28" s="2" t="s">
        <v>67</v>
      </c>
      <c r="B28" s="7" t="s">
        <v>458</v>
      </c>
      <c r="C28" s="348" t="s">
        <v>1037</v>
      </c>
      <c r="D28" s="31"/>
      <c r="E28" s="31"/>
      <c r="F28" s="31"/>
      <c r="G28" s="31"/>
    </row>
    <row r="29" spans="1:7" ht="26.4" x14ac:dyDescent="0.25">
      <c r="A29" s="2" t="s">
        <v>67</v>
      </c>
      <c r="B29" s="7" t="s">
        <v>459</v>
      </c>
      <c r="C29" s="31"/>
      <c r="D29" s="348" t="s">
        <v>1037</v>
      </c>
      <c r="E29" s="31"/>
      <c r="F29" s="348" t="s">
        <v>1037</v>
      </c>
      <c r="G29" s="31"/>
    </row>
    <row r="30" spans="1:7" x14ac:dyDescent="0.25">
      <c r="A30" s="2" t="s">
        <v>67</v>
      </c>
      <c r="B30" s="7" t="s">
        <v>877</v>
      </c>
      <c r="C30" s="31"/>
      <c r="D30" s="31"/>
      <c r="E30" s="31"/>
      <c r="F30" s="31"/>
      <c r="G30" s="348" t="s">
        <v>1037</v>
      </c>
    </row>
    <row r="31" spans="1:7" x14ac:dyDescent="0.25">
      <c r="A31" s="2" t="s">
        <v>67</v>
      </c>
      <c r="B31" s="7" t="s">
        <v>875</v>
      </c>
      <c r="C31" s="31"/>
      <c r="D31" s="31"/>
      <c r="E31" s="31"/>
      <c r="F31" s="348" t="s">
        <v>1037</v>
      </c>
      <c r="G31" s="31"/>
    </row>
    <row r="32" spans="1:7" ht="40.5" customHeight="1" x14ac:dyDescent="0.25">
      <c r="A32" s="2" t="s">
        <v>67</v>
      </c>
      <c r="B32" s="7" t="s">
        <v>460</v>
      </c>
      <c r="C32" s="31"/>
      <c r="D32" s="31"/>
      <c r="E32" s="31"/>
      <c r="F32" s="31"/>
      <c r="G32" s="348" t="s">
        <v>1037</v>
      </c>
    </row>
    <row r="33" spans="1:7" x14ac:dyDescent="0.25"/>
    <row r="34" spans="1:7" ht="27" customHeight="1" x14ac:dyDescent="0.25">
      <c r="A34" s="2" t="s">
        <v>72</v>
      </c>
      <c r="B34" s="395" t="s">
        <v>70</v>
      </c>
      <c r="C34" s="395"/>
      <c r="D34" s="395"/>
      <c r="E34" s="127" t="s">
        <v>1042</v>
      </c>
      <c r="F34" s="70"/>
      <c r="G34" s="27"/>
    </row>
    <row r="35" spans="1:7" x14ac:dyDescent="0.25"/>
    <row r="36" spans="1:7" ht="26.25" customHeight="1" x14ac:dyDescent="0.25">
      <c r="A36" s="2" t="s">
        <v>73</v>
      </c>
      <c r="B36" s="395" t="s">
        <v>71</v>
      </c>
      <c r="C36" s="395"/>
      <c r="D36" s="395"/>
      <c r="E36" s="127">
        <v>2.5</v>
      </c>
      <c r="F36" s="70"/>
      <c r="G36" s="27"/>
    </row>
    <row r="37" spans="1:7" x14ac:dyDescent="0.25"/>
    <row r="38" spans="1:7" x14ac:dyDescent="0.25">
      <c r="A38" s="2" t="s">
        <v>74</v>
      </c>
      <c r="B38" s="453" t="s">
        <v>461</v>
      </c>
      <c r="C38" s="437"/>
      <c r="D38" s="437"/>
      <c r="E38" s="437"/>
      <c r="F38" s="437"/>
      <c r="G38" s="482"/>
    </row>
    <row r="39" spans="1:7" x14ac:dyDescent="0.25">
      <c r="A39" s="2"/>
      <c r="B39" s="483"/>
      <c r="C39" s="484"/>
      <c r="D39" s="484"/>
      <c r="E39" s="484"/>
      <c r="F39" s="484"/>
      <c r="G39" s="485"/>
    </row>
    <row r="40" spans="1:7" x14ac:dyDescent="0.25"/>
    <row r="41" spans="1:7" ht="37.5" customHeight="1" x14ac:dyDescent="0.25">
      <c r="A41" s="2" t="s">
        <v>76</v>
      </c>
      <c r="B41" s="484" t="s">
        <v>75</v>
      </c>
      <c r="C41" s="484"/>
      <c r="D41" s="484"/>
      <c r="E41" s="484"/>
      <c r="F41" s="484"/>
      <c r="G41" s="484"/>
    </row>
    <row r="42" spans="1:7" ht="20.399999999999999" x14ac:dyDescent="0.25">
      <c r="A42" s="2" t="s">
        <v>76</v>
      </c>
      <c r="B42" s="124"/>
      <c r="C42" s="224" t="s">
        <v>462</v>
      </c>
      <c r="D42" s="224" t="s">
        <v>463</v>
      </c>
      <c r="E42" s="224" t="s">
        <v>464</v>
      </c>
      <c r="F42" s="224" t="s">
        <v>465</v>
      </c>
      <c r="G42" s="224" t="s">
        <v>466</v>
      </c>
    </row>
    <row r="43" spans="1:7" x14ac:dyDescent="0.25">
      <c r="A43" s="2" t="s">
        <v>76</v>
      </c>
      <c r="B43" s="8" t="s">
        <v>236</v>
      </c>
      <c r="C43" s="128"/>
      <c r="D43" s="128"/>
      <c r="E43" s="128"/>
      <c r="F43" s="128"/>
      <c r="G43" s="94"/>
    </row>
    <row r="44" spans="1:7" x14ac:dyDescent="0.25">
      <c r="A44" s="2" t="s">
        <v>76</v>
      </c>
      <c r="B44" s="8" t="s">
        <v>68</v>
      </c>
      <c r="C44" s="128"/>
      <c r="D44" s="128"/>
      <c r="E44" s="128"/>
      <c r="F44" s="128"/>
      <c r="G44" s="94"/>
    </row>
    <row r="45" spans="1:7" x14ac:dyDescent="0.25">
      <c r="A45" s="2" t="s">
        <v>76</v>
      </c>
      <c r="B45" s="8" t="s">
        <v>237</v>
      </c>
      <c r="C45" s="128"/>
      <c r="D45" s="128"/>
      <c r="E45" s="128"/>
      <c r="F45" s="128"/>
      <c r="G45" s="94"/>
    </row>
    <row r="46" spans="1:7" x14ac:dyDescent="0.25">
      <c r="A46" s="2" t="s">
        <v>76</v>
      </c>
      <c r="B46" s="8" t="s">
        <v>238</v>
      </c>
      <c r="C46" s="128"/>
      <c r="D46" s="128"/>
      <c r="E46" s="128"/>
      <c r="F46" s="128"/>
      <c r="G46" s="94"/>
    </row>
    <row r="47" spans="1:7" x14ac:dyDescent="0.25"/>
    <row r="48" spans="1:7" ht="12.75" customHeight="1" x14ac:dyDescent="0.25">
      <c r="A48" s="2" t="s">
        <v>77</v>
      </c>
      <c r="B48" s="402"/>
      <c r="C48" s="403"/>
      <c r="D48" s="404"/>
      <c r="E48" s="31" t="s">
        <v>468</v>
      </c>
      <c r="F48" s="31" t="s">
        <v>469</v>
      </c>
      <c r="G48" s="120"/>
    </row>
    <row r="49" spans="1:7" ht="26.25" customHeight="1" x14ac:dyDescent="0.25">
      <c r="A49" s="2" t="s">
        <v>77</v>
      </c>
      <c r="B49" s="371" t="s">
        <v>57</v>
      </c>
      <c r="C49" s="405"/>
      <c r="D49" s="406"/>
      <c r="E49" s="31"/>
      <c r="F49" s="31"/>
      <c r="G49" s="46"/>
    </row>
    <row r="50" spans="1:7" x14ac:dyDescent="0.25">
      <c r="B50" s="96"/>
      <c r="C50" s="96"/>
      <c r="D50" s="96"/>
      <c r="E50" s="113"/>
      <c r="F50" s="113"/>
    </row>
    <row r="51" spans="1:7" x14ac:dyDescent="0.25">
      <c r="A51" s="2" t="s">
        <v>78</v>
      </c>
      <c r="B51" s="453" t="s">
        <v>79</v>
      </c>
      <c r="C51" s="437"/>
      <c r="D51" s="437"/>
      <c r="E51" s="437"/>
      <c r="F51" s="437"/>
      <c r="G51" s="482"/>
    </row>
    <row r="52" spans="1:7" x14ac:dyDescent="0.25">
      <c r="A52" s="2"/>
      <c r="B52" s="483"/>
      <c r="C52" s="484"/>
      <c r="D52" s="484"/>
      <c r="E52" s="484"/>
      <c r="F52" s="484"/>
      <c r="G52" s="485"/>
    </row>
    <row r="53" spans="1:7" x14ac:dyDescent="0.25"/>
    <row r="54" spans="1:7" ht="15.6" x14ac:dyDescent="0.25">
      <c r="B54" s="486" t="s">
        <v>80</v>
      </c>
      <c r="C54" s="479"/>
    </row>
    <row r="55" spans="1:7" ht="27.75" customHeight="1" x14ac:dyDescent="0.25">
      <c r="A55" s="2" t="s">
        <v>81</v>
      </c>
      <c r="B55" s="395" t="s">
        <v>82</v>
      </c>
      <c r="C55" s="395"/>
      <c r="D55" s="395"/>
      <c r="E55" s="127" t="s">
        <v>1043</v>
      </c>
      <c r="G55" s="27"/>
    </row>
    <row r="56" spans="1:7" x14ac:dyDescent="0.25"/>
    <row r="57" spans="1:7" x14ac:dyDescent="0.25">
      <c r="A57" s="2" t="s">
        <v>775</v>
      </c>
      <c r="B57" s="402"/>
      <c r="C57" s="403"/>
      <c r="D57" s="404"/>
      <c r="E57" s="31" t="s">
        <v>58</v>
      </c>
      <c r="F57" s="31" t="s">
        <v>83</v>
      </c>
    </row>
    <row r="58" spans="1:7" ht="26.25" customHeight="1" x14ac:dyDescent="0.25">
      <c r="A58" s="2" t="s">
        <v>775</v>
      </c>
      <c r="B58" s="371" t="s">
        <v>774</v>
      </c>
      <c r="C58" s="405"/>
      <c r="D58" s="406"/>
      <c r="E58" s="31">
        <v>60</v>
      </c>
      <c r="F58" s="31" t="s">
        <v>1044</v>
      </c>
    </row>
    <row r="59" spans="1:7" x14ac:dyDescent="0.25"/>
    <row r="60" spans="1:7" x14ac:dyDescent="0.25">
      <c r="A60" s="2" t="s">
        <v>777</v>
      </c>
      <c r="B60" s="402"/>
      <c r="C60" s="403"/>
      <c r="D60" s="404"/>
      <c r="E60" s="31" t="s">
        <v>58</v>
      </c>
      <c r="F60" s="31" t="s">
        <v>83</v>
      </c>
    </row>
    <row r="61" spans="1:7" ht="27" customHeight="1" x14ac:dyDescent="0.25">
      <c r="A61" s="2" t="s">
        <v>777</v>
      </c>
      <c r="B61" s="371" t="s">
        <v>776</v>
      </c>
      <c r="C61" s="405"/>
      <c r="D61" s="406"/>
      <c r="E61" s="31">
        <v>90</v>
      </c>
      <c r="F61" s="31" t="s">
        <v>1044</v>
      </c>
    </row>
    <row r="62" spans="1:7" x14ac:dyDescent="0.25">
      <c r="B62" s="5"/>
      <c r="C62" s="5"/>
      <c r="D62" s="5"/>
      <c r="E62" s="5"/>
      <c r="F62" s="5"/>
      <c r="G62" s="5"/>
    </row>
    <row r="63" spans="1:7" ht="27.75" customHeight="1" x14ac:dyDescent="0.25">
      <c r="A63" s="2" t="s">
        <v>778</v>
      </c>
      <c r="B63" s="395" t="s">
        <v>59</v>
      </c>
      <c r="C63" s="395"/>
      <c r="D63" s="395"/>
      <c r="E63" s="127" t="s">
        <v>1045</v>
      </c>
      <c r="F63" s="26"/>
      <c r="G63" s="27"/>
    </row>
    <row r="64" spans="1:7" x14ac:dyDescent="0.25">
      <c r="A64" s="2"/>
      <c r="B64" s="26"/>
      <c r="C64" s="26"/>
      <c r="D64" s="26"/>
      <c r="E64" s="26"/>
      <c r="F64" s="26"/>
      <c r="G64" s="27"/>
    </row>
    <row r="65" spans="1:7" ht="26.25" customHeight="1" x14ac:dyDescent="0.25">
      <c r="A65" s="2" t="s">
        <v>779</v>
      </c>
      <c r="B65" s="395" t="s">
        <v>780</v>
      </c>
      <c r="C65" s="395"/>
      <c r="D65" s="395"/>
      <c r="E65" s="127">
        <v>30</v>
      </c>
      <c r="F65" s="26"/>
      <c r="G65" s="27"/>
    </row>
    <row r="66" spans="1:7" x14ac:dyDescent="0.25">
      <c r="A66" s="2"/>
      <c r="B66" s="26"/>
      <c r="C66" s="26"/>
      <c r="D66" s="26"/>
      <c r="E66" s="26"/>
      <c r="F66" s="26"/>
      <c r="G66" s="27"/>
    </row>
    <row r="67" spans="1:7" x14ac:dyDescent="0.25">
      <c r="A67" s="2" t="s">
        <v>781</v>
      </c>
      <c r="B67" s="453" t="s">
        <v>60</v>
      </c>
      <c r="C67" s="437"/>
      <c r="D67" s="437"/>
      <c r="E67" s="437"/>
      <c r="F67" s="437"/>
      <c r="G67" s="482"/>
    </row>
    <row r="68" spans="1:7" x14ac:dyDescent="0.25">
      <c r="A68" s="2"/>
      <c r="B68" s="483"/>
      <c r="C68" s="484"/>
      <c r="D68" s="484"/>
      <c r="E68" s="484"/>
      <c r="F68" s="484"/>
      <c r="G68" s="485"/>
    </row>
    <row r="69" spans="1:7" x14ac:dyDescent="0.25"/>
  </sheetData>
  <mergeCells count="27">
    <mergeCell ref="A1:G1"/>
    <mergeCell ref="B8:G8"/>
    <mergeCell ref="B25:E25"/>
    <mergeCell ref="B34:D34"/>
    <mergeCell ref="B4:D4"/>
    <mergeCell ref="B5:D5"/>
    <mergeCell ref="B6:D6"/>
    <mergeCell ref="B23:D23"/>
    <mergeCell ref="B14:C14"/>
    <mergeCell ref="B15:D15"/>
    <mergeCell ref="B21:D21"/>
    <mergeCell ref="B22:D22"/>
    <mergeCell ref="B48:D48"/>
    <mergeCell ref="B49:D49"/>
    <mergeCell ref="B51:G52"/>
    <mergeCell ref="B54:C54"/>
    <mergeCell ref="B36:D36"/>
    <mergeCell ref="B38:G39"/>
    <mergeCell ref="B41:G41"/>
    <mergeCell ref="B61:D61"/>
    <mergeCell ref="B63:D63"/>
    <mergeCell ref="B65:D65"/>
    <mergeCell ref="B67:G68"/>
    <mergeCell ref="B55:D55"/>
    <mergeCell ref="B57:D57"/>
    <mergeCell ref="B58:D58"/>
    <mergeCell ref="B60:D60"/>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topLeftCell="B19" zoomScaleNormal="100" workbookViewId="0">
      <selection activeCell="C26" sqref="C26:C36"/>
    </sheetView>
  </sheetViews>
  <sheetFormatPr defaultColWidth="0" defaultRowHeight="13.2" zeroHeight="1" x14ac:dyDescent="0.25"/>
  <cols>
    <col min="1" max="1" width="4.44140625" style="1" customWidth="1"/>
    <col min="2" max="2" width="66.33203125" customWidth="1"/>
    <col min="3" max="3" width="12.6640625" customWidth="1"/>
    <col min="4" max="4" width="9.109375" customWidth="1"/>
  </cols>
  <sheetData>
    <row r="1" spans="1:3" ht="17.399999999999999" x14ac:dyDescent="0.25">
      <c r="A1" s="364" t="s">
        <v>756</v>
      </c>
      <c r="B1" s="364"/>
      <c r="C1" s="364"/>
    </row>
    <row r="2" spans="1:3" ht="28.5" customHeight="1" x14ac:dyDescent="0.25">
      <c r="A2" s="2" t="s">
        <v>630</v>
      </c>
      <c r="B2" s="490" t="s">
        <v>757</v>
      </c>
      <c r="C2" s="491"/>
    </row>
    <row r="3" spans="1:3" x14ac:dyDescent="0.25">
      <c r="A3" s="2" t="s">
        <v>630</v>
      </c>
      <c r="B3" s="8" t="s">
        <v>758</v>
      </c>
      <c r="C3" s="87"/>
    </row>
    <row r="4" spans="1:3" x14ac:dyDescent="0.25">
      <c r="A4" s="2" t="s">
        <v>630</v>
      </c>
      <c r="B4" s="217" t="s">
        <v>427</v>
      </c>
      <c r="C4" s="87"/>
    </row>
    <row r="5" spans="1:3" x14ac:dyDescent="0.25">
      <c r="A5" s="2" t="s">
        <v>630</v>
      </c>
      <c r="B5" s="8" t="s">
        <v>759</v>
      </c>
      <c r="C5" s="87"/>
    </row>
    <row r="6" spans="1:3" x14ac:dyDescent="0.25">
      <c r="A6" s="2" t="s">
        <v>630</v>
      </c>
      <c r="B6" s="8" t="s">
        <v>760</v>
      </c>
      <c r="C6" s="345" t="s">
        <v>1037</v>
      </c>
    </row>
    <row r="7" spans="1:3" x14ac:dyDescent="0.25">
      <c r="A7" s="2" t="s">
        <v>630</v>
      </c>
      <c r="B7" s="8" t="s">
        <v>761</v>
      </c>
      <c r="C7" s="345" t="s">
        <v>1037</v>
      </c>
    </row>
    <row r="8" spans="1:3" x14ac:dyDescent="0.25">
      <c r="A8" s="2" t="s">
        <v>630</v>
      </c>
      <c r="B8" s="8" t="s">
        <v>762</v>
      </c>
      <c r="C8" s="345" t="s">
        <v>1037</v>
      </c>
    </row>
    <row r="9" spans="1:3" x14ac:dyDescent="0.25">
      <c r="A9" s="2" t="s">
        <v>630</v>
      </c>
      <c r="B9" s="8" t="s">
        <v>763</v>
      </c>
      <c r="C9" s="345"/>
    </row>
    <row r="10" spans="1:3" x14ac:dyDescent="0.25">
      <c r="A10" s="2" t="s">
        <v>630</v>
      </c>
      <c r="B10" s="8" t="s">
        <v>37</v>
      </c>
      <c r="C10" s="345" t="s">
        <v>1037</v>
      </c>
    </row>
    <row r="11" spans="1:3" x14ac:dyDescent="0.25">
      <c r="A11" s="2" t="s">
        <v>630</v>
      </c>
      <c r="B11" s="8" t="s">
        <v>38</v>
      </c>
      <c r="C11" s="345"/>
    </row>
    <row r="12" spans="1:3" x14ac:dyDescent="0.25">
      <c r="A12" s="2" t="s">
        <v>630</v>
      </c>
      <c r="B12" s="8" t="s">
        <v>39</v>
      </c>
      <c r="C12" s="345" t="s">
        <v>1037</v>
      </c>
    </row>
    <row r="13" spans="1:3" x14ac:dyDescent="0.25">
      <c r="A13" s="2" t="s">
        <v>630</v>
      </c>
      <c r="B13" s="8" t="s">
        <v>40</v>
      </c>
      <c r="C13" s="345" t="s">
        <v>1037</v>
      </c>
    </row>
    <row r="14" spans="1:3" x14ac:dyDescent="0.25">
      <c r="A14" s="2" t="s">
        <v>630</v>
      </c>
      <c r="B14" s="8" t="s">
        <v>41</v>
      </c>
      <c r="C14" s="345" t="s">
        <v>1037</v>
      </c>
    </row>
    <row r="15" spans="1:3" x14ac:dyDescent="0.25">
      <c r="A15" s="2" t="s">
        <v>630</v>
      </c>
      <c r="B15" s="8" t="s">
        <v>42</v>
      </c>
      <c r="C15" s="345" t="s">
        <v>1037</v>
      </c>
    </row>
    <row r="16" spans="1:3" x14ac:dyDescent="0.25">
      <c r="A16" s="2" t="s">
        <v>630</v>
      </c>
      <c r="B16" s="8" t="s">
        <v>43</v>
      </c>
      <c r="C16" s="345"/>
    </row>
    <row r="17" spans="1:3" x14ac:dyDescent="0.25">
      <c r="A17" s="2" t="s">
        <v>630</v>
      </c>
      <c r="B17" s="8" t="s">
        <v>44</v>
      </c>
      <c r="C17" s="345" t="s">
        <v>1037</v>
      </c>
    </row>
    <row r="18" spans="1:3" x14ac:dyDescent="0.25">
      <c r="A18" s="2" t="s">
        <v>630</v>
      </c>
      <c r="B18" s="8" t="s">
        <v>45</v>
      </c>
      <c r="C18" s="345" t="s">
        <v>1037</v>
      </c>
    </row>
    <row r="19" spans="1:3" x14ac:dyDescent="0.25">
      <c r="A19" s="2" t="s">
        <v>630</v>
      </c>
      <c r="B19" s="8" t="s">
        <v>46</v>
      </c>
      <c r="C19" s="345"/>
    </row>
    <row r="20" spans="1:3" x14ac:dyDescent="0.25">
      <c r="A20" s="2" t="s">
        <v>630</v>
      </c>
      <c r="B20" s="88" t="s">
        <v>47</v>
      </c>
      <c r="C20" s="87"/>
    </row>
    <row r="21" spans="1:3" x14ac:dyDescent="0.25">
      <c r="B21" s="492"/>
      <c r="C21" s="417"/>
    </row>
    <row r="22" spans="1:3" x14ac:dyDescent="0.25">
      <c r="B22" s="5"/>
      <c r="C22" s="5"/>
    </row>
    <row r="23" spans="1:3" x14ac:dyDescent="0.25">
      <c r="A23" s="2" t="s">
        <v>631</v>
      </c>
      <c r="B23" s="3" t="s">
        <v>704</v>
      </c>
    </row>
    <row r="24" spans="1:3" x14ac:dyDescent="0.25"/>
    <row r="25" spans="1:3" ht="24.75" customHeight="1" x14ac:dyDescent="0.25">
      <c r="A25" s="89" t="s">
        <v>632</v>
      </c>
      <c r="B25" s="26" t="s">
        <v>48</v>
      </c>
      <c r="C25" s="26"/>
    </row>
    <row r="26" spans="1:3" x14ac:dyDescent="0.25">
      <c r="A26" s="89" t="s">
        <v>632</v>
      </c>
      <c r="B26" s="8" t="s">
        <v>49</v>
      </c>
      <c r="C26" s="345" t="s">
        <v>1037</v>
      </c>
    </row>
    <row r="27" spans="1:3" x14ac:dyDescent="0.25">
      <c r="A27" s="89" t="s">
        <v>632</v>
      </c>
      <c r="B27" s="8" t="s">
        <v>50</v>
      </c>
      <c r="C27" s="345"/>
    </row>
    <row r="28" spans="1:3" x14ac:dyDescent="0.25">
      <c r="A28" s="89" t="s">
        <v>632</v>
      </c>
      <c r="B28" s="8" t="s">
        <v>51</v>
      </c>
      <c r="C28" s="345" t="s">
        <v>1037</v>
      </c>
    </row>
    <row r="29" spans="1:3" x14ac:dyDescent="0.25">
      <c r="A29" s="89" t="s">
        <v>632</v>
      </c>
      <c r="B29" s="8" t="s">
        <v>52</v>
      </c>
      <c r="C29" s="345"/>
    </row>
    <row r="30" spans="1:3" x14ac:dyDescent="0.25">
      <c r="A30" s="89" t="s">
        <v>632</v>
      </c>
      <c r="B30" s="8" t="s">
        <v>864</v>
      </c>
      <c r="C30" s="345"/>
    </row>
    <row r="31" spans="1:3" x14ac:dyDescent="0.25">
      <c r="A31" s="89" t="s">
        <v>632</v>
      </c>
      <c r="B31" s="8" t="s">
        <v>53</v>
      </c>
      <c r="C31" s="345" t="s">
        <v>1037</v>
      </c>
    </row>
    <row r="32" spans="1:3" x14ac:dyDescent="0.25">
      <c r="A32" s="89" t="s">
        <v>632</v>
      </c>
      <c r="B32" s="8" t="s">
        <v>860</v>
      </c>
      <c r="C32" s="345" t="s">
        <v>1037</v>
      </c>
    </row>
    <row r="33" spans="1:3" x14ac:dyDescent="0.25">
      <c r="A33" s="89" t="s">
        <v>632</v>
      </c>
      <c r="B33" s="8" t="s">
        <v>54</v>
      </c>
      <c r="C33" s="345"/>
    </row>
    <row r="34" spans="1:3" x14ac:dyDescent="0.25">
      <c r="A34" s="89" t="s">
        <v>632</v>
      </c>
      <c r="B34" s="8" t="s">
        <v>55</v>
      </c>
      <c r="C34" s="345" t="s">
        <v>1037</v>
      </c>
    </row>
    <row r="35" spans="1:3" x14ac:dyDescent="0.25">
      <c r="A35" s="89" t="s">
        <v>632</v>
      </c>
      <c r="B35" s="8" t="s">
        <v>56</v>
      </c>
      <c r="C35" s="345" t="s">
        <v>1037</v>
      </c>
    </row>
    <row r="36" spans="1:3" x14ac:dyDescent="0.25">
      <c r="A36" s="89" t="s">
        <v>632</v>
      </c>
      <c r="B36" s="88" t="s">
        <v>204</v>
      </c>
      <c r="C36" s="87"/>
    </row>
    <row r="37" spans="1:3" x14ac:dyDescent="0.25">
      <c r="B37" s="493"/>
      <c r="C37" s="494"/>
    </row>
    <row r="38" spans="1:3" x14ac:dyDescent="0.25"/>
    <row r="39" spans="1:3" ht="28.8" x14ac:dyDescent="0.25">
      <c r="B39" s="279" t="s">
        <v>638</v>
      </c>
    </row>
    <row r="40" spans="1:3" x14ac:dyDescent="0.25"/>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F5" sqref="F5"/>
    </sheetView>
  </sheetViews>
  <sheetFormatPr defaultColWidth="0" defaultRowHeight="13.2" zeroHeight="1" x14ac:dyDescent="0.25"/>
  <cols>
    <col min="1" max="1" width="3.88671875" style="1" customWidth="1"/>
    <col min="2" max="2" width="27" customWidth="1"/>
    <col min="3" max="3" width="4.6640625" customWidth="1"/>
    <col min="4" max="4" width="10.6640625" customWidth="1"/>
    <col min="5" max="6" width="16.6640625" customWidth="1"/>
    <col min="7" max="7" width="9.109375" customWidth="1"/>
    <col min="8" max="8" width="0.6640625" customWidth="1"/>
  </cols>
  <sheetData>
    <row r="1" spans="1:6" ht="17.399999999999999" x14ac:dyDescent="0.25">
      <c r="A1" s="364" t="s">
        <v>782</v>
      </c>
      <c r="B1" s="364"/>
      <c r="C1" s="364"/>
      <c r="D1" s="364"/>
      <c r="E1" s="365"/>
      <c r="F1" s="365"/>
    </row>
    <row r="2" spans="1:6" ht="8.25" customHeight="1" x14ac:dyDescent="0.25"/>
    <row r="3" spans="1:6" ht="28.5" customHeight="1" x14ac:dyDescent="0.25">
      <c r="A3" s="320" t="s">
        <v>301</v>
      </c>
      <c r="B3" s="506" t="s">
        <v>975</v>
      </c>
      <c r="C3" s="506"/>
      <c r="D3" s="506"/>
      <c r="E3" s="507"/>
      <c r="F3" s="507"/>
    </row>
    <row r="4" spans="1:6" ht="37.5" customHeight="1" x14ac:dyDescent="0.25">
      <c r="A4" s="2" t="s">
        <v>301</v>
      </c>
      <c r="B4" s="419"/>
      <c r="C4" s="417"/>
      <c r="D4" s="417"/>
      <c r="E4" s="138" t="s">
        <v>571</v>
      </c>
      <c r="F4" s="133" t="s">
        <v>211</v>
      </c>
    </row>
    <row r="5" spans="1:6" ht="39.75" customHeight="1" x14ac:dyDescent="0.25">
      <c r="A5" s="2" t="s">
        <v>301</v>
      </c>
      <c r="B5" s="401" t="s">
        <v>428</v>
      </c>
      <c r="C5" s="430"/>
      <c r="D5" s="430"/>
      <c r="E5" s="130">
        <v>0.33</v>
      </c>
      <c r="F5" s="131">
        <v>0.28000000000000003</v>
      </c>
    </row>
    <row r="6" spans="1:6" x14ac:dyDescent="0.25">
      <c r="A6" s="2" t="s">
        <v>301</v>
      </c>
      <c r="B6" s="370" t="s">
        <v>783</v>
      </c>
      <c r="C6" s="417"/>
      <c r="D6" s="417"/>
      <c r="E6" s="25"/>
      <c r="F6" s="131"/>
    </row>
    <row r="7" spans="1:6" x14ac:dyDescent="0.25">
      <c r="A7" s="2" t="s">
        <v>301</v>
      </c>
      <c r="B7" s="370" t="s">
        <v>784</v>
      </c>
      <c r="C7" s="417"/>
      <c r="D7" s="417"/>
      <c r="E7" s="25"/>
      <c r="F7" s="131"/>
    </row>
    <row r="8" spans="1:6" ht="24.75" customHeight="1" x14ac:dyDescent="0.25">
      <c r="A8" s="2" t="s">
        <v>301</v>
      </c>
      <c r="B8" s="370" t="s">
        <v>785</v>
      </c>
      <c r="C8" s="417"/>
      <c r="D8" s="417"/>
      <c r="E8" s="25">
        <v>0.89</v>
      </c>
      <c r="F8" s="131">
        <v>0.45</v>
      </c>
    </row>
    <row r="9" spans="1:6" x14ac:dyDescent="0.25">
      <c r="A9" s="2" t="s">
        <v>301</v>
      </c>
      <c r="B9" s="370" t="s">
        <v>786</v>
      </c>
      <c r="C9" s="417"/>
      <c r="D9" s="417"/>
      <c r="E9" s="25">
        <v>0.11</v>
      </c>
      <c r="F9" s="131">
        <v>0.55000000000000004</v>
      </c>
    </row>
    <row r="10" spans="1:6" x14ac:dyDescent="0.25">
      <c r="A10" s="2" t="s">
        <v>301</v>
      </c>
      <c r="B10" s="370" t="s">
        <v>787</v>
      </c>
      <c r="C10" s="417"/>
      <c r="D10" s="417"/>
      <c r="E10" s="25">
        <v>0</v>
      </c>
      <c r="F10" s="131">
        <v>0.01</v>
      </c>
    </row>
    <row r="11" spans="1:6" x14ac:dyDescent="0.25">
      <c r="A11" s="2" t="s">
        <v>301</v>
      </c>
      <c r="B11" s="370" t="s">
        <v>788</v>
      </c>
      <c r="C11" s="417"/>
      <c r="D11" s="417"/>
      <c r="E11" s="132">
        <v>18</v>
      </c>
      <c r="F11" s="132">
        <v>21</v>
      </c>
    </row>
    <row r="12" spans="1:6" x14ac:dyDescent="0.25">
      <c r="A12" s="2" t="s">
        <v>301</v>
      </c>
      <c r="B12" s="370" t="s">
        <v>789</v>
      </c>
      <c r="C12" s="417"/>
      <c r="D12" s="417"/>
      <c r="E12" s="132">
        <v>18</v>
      </c>
      <c r="F12" s="132">
        <v>21</v>
      </c>
    </row>
    <row r="13" spans="1:6" ht="9.75" customHeight="1" x14ac:dyDescent="0.25"/>
    <row r="14" spans="1:6" x14ac:dyDescent="0.25">
      <c r="A14" s="2" t="s">
        <v>300</v>
      </c>
      <c r="B14" s="495" t="s">
        <v>572</v>
      </c>
      <c r="C14" s="366"/>
      <c r="D14" s="366"/>
      <c r="E14" s="496"/>
      <c r="F14" s="496"/>
    </row>
    <row r="15" spans="1:6" x14ac:dyDescent="0.25">
      <c r="A15" s="2" t="s">
        <v>300</v>
      </c>
      <c r="B15" s="294" t="s">
        <v>567</v>
      </c>
      <c r="C15" s="346" t="s">
        <v>1037</v>
      </c>
      <c r="D15" s="6"/>
      <c r="E15" s="166"/>
      <c r="F15" s="166"/>
    </row>
    <row r="16" spans="1:6" x14ac:dyDescent="0.25">
      <c r="A16" s="2" t="s">
        <v>300</v>
      </c>
      <c r="B16" s="7" t="s">
        <v>790</v>
      </c>
      <c r="C16" s="346" t="s">
        <v>1037</v>
      </c>
    </row>
    <row r="17" spans="1:3" x14ac:dyDescent="0.25">
      <c r="A17" s="2" t="s">
        <v>300</v>
      </c>
      <c r="B17" s="7" t="s">
        <v>791</v>
      </c>
      <c r="C17" s="346" t="s">
        <v>1037</v>
      </c>
    </row>
    <row r="18" spans="1:3" x14ac:dyDescent="0.25">
      <c r="A18" s="2" t="s">
        <v>300</v>
      </c>
      <c r="B18" s="7" t="s">
        <v>272</v>
      </c>
      <c r="C18" s="346" t="s">
        <v>1037</v>
      </c>
    </row>
    <row r="19" spans="1:3" x14ac:dyDescent="0.25">
      <c r="A19" s="2" t="s">
        <v>300</v>
      </c>
      <c r="B19" s="7" t="s">
        <v>273</v>
      </c>
      <c r="C19" s="346" t="s">
        <v>1037</v>
      </c>
    </row>
    <row r="20" spans="1:3" ht="26.4" x14ac:dyDescent="0.25">
      <c r="A20" s="2" t="s">
        <v>300</v>
      </c>
      <c r="B20" s="269" t="s">
        <v>568</v>
      </c>
      <c r="C20" s="346" t="s">
        <v>1037</v>
      </c>
    </row>
    <row r="21" spans="1:3" x14ac:dyDescent="0.25">
      <c r="A21" s="2" t="s">
        <v>300</v>
      </c>
      <c r="B21" s="7" t="s">
        <v>274</v>
      </c>
      <c r="C21" s="346" t="s">
        <v>1037</v>
      </c>
    </row>
    <row r="22" spans="1:3" x14ac:dyDescent="0.25">
      <c r="A22" s="2" t="s">
        <v>300</v>
      </c>
      <c r="B22" s="7" t="s">
        <v>275</v>
      </c>
      <c r="C22" s="346" t="s">
        <v>1037</v>
      </c>
    </row>
    <row r="23" spans="1:3" x14ac:dyDescent="0.25">
      <c r="A23" s="2" t="s">
        <v>300</v>
      </c>
      <c r="B23" s="7" t="s">
        <v>276</v>
      </c>
      <c r="C23" s="346"/>
    </row>
    <row r="24" spans="1:3" x14ac:dyDescent="0.25">
      <c r="A24" s="2" t="s">
        <v>300</v>
      </c>
      <c r="B24" s="261" t="s">
        <v>569</v>
      </c>
      <c r="C24" s="346" t="s">
        <v>1037</v>
      </c>
    </row>
    <row r="25" spans="1:3" x14ac:dyDescent="0.25">
      <c r="A25" s="2" t="s">
        <v>300</v>
      </c>
      <c r="B25" s="7" t="s">
        <v>277</v>
      </c>
      <c r="C25" s="346" t="s">
        <v>1037</v>
      </c>
    </row>
    <row r="26" spans="1:3" x14ac:dyDescent="0.25">
      <c r="A26" s="2" t="s">
        <v>300</v>
      </c>
      <c r="B26" s="7" t="s">
        <v>278</v>
      </c>
      <c r="C26" s="346"/>
    </row>
    <row r="27" spans="1:3" x14ac:dyDescent="0.25">
      <c r="A27" s="2" t="s">
        <v>300</v>
      </c>
      <c r="B27" s="7" t="s">
        <v>279</v>
      </c>
      <c r="C27" s="346"/>
    </row>
    <row r="28" spans="1:3" x14ac:dyDescent="0.25">
      <c r="A28" s="2" t="s">
        <v>300</v>
      </c>
      <c r="B28" s="7" t="s">
        <v>280</v>
      </c>
      <c r="C28" s="346" t="s">
        <v>1037</v>
      </c>
    </row>
    <row r="29" spans="1:3" x14ac:dyDescent="0.25">
      <c r="A29" s="2" t="s">
        <v>300</v>
      </c>
      <c r="B29" s="7" t="s">
        <v>281</v>
      </c>
      <c r="C29" s="346" t="s">
        <v>1037</v>
      </c>
    </row>
    <row r="30" spans="1:3" x14ac:dyDescent="0.25">
      <c r="A30" s="2" t="s">
        <v>300</v>
      </c>
      <c r="B30" s="7" t="s">
        <v>282</v>
      </c>
      <c r="C30" s="346" t="s">
        <v>1037</v>
      </c>
    </row>
    <row r="31" spans="1:3" x14ac:dyDescent="0.25">
      <c r="A31" s="2" t="s">
        <v>300</v>
      </c>
      <c r="B31" s="7" t="s">
        <v>283</v>
      </c>
      <c r="C31" s="346" t="s">
        <v>1037</v>
      </c>
    </row>
    <row r="32" spans="1:3" x14ac:dyDescent="0.25">
      <c r="A32" s="2" t="s">
        <v>300</v>
      </c>
      <c r="B32" s="7" t="s">
        <v>284</v>
      </c>
      <c r="C32" s="346"/>
    </row>
    <row r="33" spans="1:8" x14ac:dyDescent="0.25">
      <c r="A33" s="2" t="s">
        <v>300</v>
      </c>
      <c r="B33" s="7" t="s">
        <v>285</v>
      </c>
      <c r="C33" s="346" t="s">
        <v>1037</v>
      </c>
    </row>
    <row r="34" spans="1:8" x14ac:dyDescent="0.25">
      <c r="A34" s="2" t="s">
        <v>300</v>
      </c>
      <c r="B34" s="7" t="s">
        <v>286</v>
      </c>
      <c r="C34" s="346" t="s">
        <v>1037</v>
      </c>
    </row>
    <row r="35" spans="1:8" x14ac:dyDescent="0.25">
      <c r="A35" s="2" t="s">
        <v>300</v>
      </c>
      <c r="B35" s="7" t="s">
        <v>287</v>
      </c>
      <c r="C35" s="346"/>
    </row>
    <row r="36" spans="1:8" ht="9" customHeight="1" x14ac:dyDescent="0.25"/>
    <row r="37" spans="1:8" x14ac:dyDescent="0.25">
      <c r="A37" s="2" t="s">
        <v>299</v>
      </c>
      <c r="B37" s="501" t="s">
        <v>705</v>
      </c>
      <c r="C37" s="484"/>
      <c r="D37" s="484"/>
      <c r="E37" s="502"/>
      <c r="F37" s="503"/>
      <c r="G37" s="203"/>
    </row>
    <row r="38" spans="1:8" s="134" customFormat="1" ht="26.4" x14ac:dyDescent="0.25">
      <c r="A38" s="2" t="s">
        <v>299</v>
      </c>
      <c r="B38" s="135"/>
      <c r="C38" s="500" t="s">
        <v>576</v>
      </c>
      <c r="D38" s="500"/>
      <c r="E38" s="136" t="s">
        <v>578</v>
      </c>
      <c r="F38" s="504" t="s">
        <v>577</v>
      </c>
      <c r="G38" s="505"/>
      <c r="H38" s="137"/>
    </row>
    <row r="39" spans="1:8" x14ac:dyDescent="0.25">
      <c r="A39" s="2" t="s">
        <v>299</v>
      </c>
      <c r="B39" s="82" t="s">
        <v>573</v>
      </c>
      <c r="C39" s="498" t="s">
        <v>1038</v>
      </c>
      <c r="D39" s="499"/>
      <c r="E39" s="342" t="s">
        <v>1038</v>
      </c>
      <c r="F39" s="371"/>
      <c r="G39" s="406"/>
      <c r="H39" s="49"/>
    </row>
    <row r="40" spans="1:8" x14ac:dyDescent="0.25">
      <c r="A40" s="2" t="s">
        <v>299</v>
      </c>
      <c r="B40" s="82" t="s">
        <v>574</v>
      </c>
      <c r="C40" s="498" t="s">
        <v>1038</v>
      </c>
      <c r="D40" s="499"/>
      <c r="E40" s="342" t="s">
        <v>1038</v>
      </c>
      <c r="F40" s="371"/>
      <c r="G40" s="406"/>
      <c r="H40" s="49"/>
    </row>
    <row r="41" spans="1:8" x14ac:dyDescent="0.25">
      <c r="A41" s="2" t="s">
        <v>299</v>
      </c>
      <c r="B41" s="82" t="s">
        <v>575</v>
      </c>
      <c r="C41" s="498" t="s">
        <v>1038</v>
      </c>
      <c r="D41" s="499"/>
      <c r="E41" s="342" t="s">
        <v>1038</v>
      </c>
      <c r="F41" s="371"/>
      <c r="G41" s="406"/>
      <c r="H41" s="49"/>
    </row>
    <row r="42" spans="1:8" ht="9" customHeight="1" x14ac:dyDescent="0.25"/>
    <row r="43" spans="1:8" ht="26.25" customHeight="1" x14ac:dyDescent="0.25">
      <c r="A43" s="2" t="s">
        <v>298</v>
      </c>
      <c r="B43" s="495" t="s">
        <v>523</v>
      </c>
      <c r="C43" s="366"/>
      <c r="D43" s="366"/>
      <c r="E43" s="366"/>
      <c r="F43" s="366"/>
    </row>
    <row r="44" spans="1:8" x14ac:dyDescent="0.25">
      <c r="A44" s="2" t="s">
        <v>298</v>
      </c>
      <c r="B44" s="7" t="s">
        <v>288</v>
      </c>
      <c r="C44" s="346" t="s">
        <v>1037</v>
      </c>
    </row>
    <row r="45" spans="1:8" x14ac:dyDescent="0.25">
      <c r="A45" s="2" t="s">
        <v>298</v>
      </c>
      <c r="B45" s="7" t="s">
        <v>289</v>
      </c>
      <c r="C45" s="346"/>
    </row>
    <row r="46" spans="1:8" x14ac:dyDescent="0.25">
      <c r="A46" s="2" t="s">
        <v>298</v>
      </c>
      <c r="B46" s="7" t="s">
        <v>290</v>
      </c>
      <c r="C46" s="346"/>
    </row>
    <row r="47" spans="1:8" ht="26.4" x14ac:dyDescent="0.25">
      <c r="A47" s="2" t="s">
        <v>298</v>
      </c>
      <c r="B47" s="7" t="s">
        <v>291</v>
      </c>
      <c r="C47" s="346" t="s">
        <v>1037</v>
      </c>
    </row>
    <row r="48" spans="1:8" x14ac:dyDescent="0.25">
      <c r="A48" s="2" t="s">
        <v>298</v>
      </c>
      <c r="B48" s="7" t="s">
        <v>292</v>
      </c>
      <c r="C48" s="346" t="s">
        <v>1037</v>
      </c>
    </row>
    <row r="49" spans="1:4" ht="27.75" customHeight="1" x14ac:dyDescent="0.25">
      <c r="A49" s="2" t="s">
        <v>298</v>
      </c>
      <c r="B49" s="7" t="s">
        <v>293</v>
      </c>
      <c r="C49" s="346" t="s">
        <v>1037</v>
      </c>
    </row>
    <row r="50" spans="1:4" ht="24.75" customHeight="1" x14ac:dyDescent="0.25">
      <c r="A50" s="2" t="s">
        <v>298</v>
      </c>
      <c r="B50" s="7" t="s">
        <v>294</v>
      </c>
      <c r="C50" s="346"/>
    </row>
    <row r="51" spans="1:4" x14ac:dyDescent="0.25">
      <c r="A51" s="2" t="s">
        <v>298</v>
      </c>
      <c r="B51" s="7" t="s">
        <v>295</v>
      </c>
      <c r="C51" s="346"/>
    </row>
    <row r="52" spans="1:4" x14ac:dyDescent="0.25">
      <c r="A52" s="2" t="s">
        <v>298</v>
      </c>
      <c r="B52" s="7" t="s">
        <v>296</v>
      </c>
      <c r="C52" s="346"/>
    </row>
    <row r="53" spans="1:4" x14ac:dyDescent="0.25">
      <c r="A53" s="2" t="s">
        <v>298</v>
      </c>
      <c r="B53" s="261" t="s">
        <v>147</v>
      </c>
      <c r="C53" s="346" t="s">
        <v>1037</v>
      </c>
    </row>
    <row r="54" spans="1:4" x14ac:dyDescent="0.25">
      <c r="A54" s="2" t="s">
        <v>298</v>
      </c>
      <c r="B54" s="302" t="s">
        <v>148</v>
      </c>
      <c r="C54" s="346"/>
    </row>
    <row r="55" spans="1:4" ht="15.75" customHeight="1" x14ac:dyDescent="0.25">
      <c r="A55" s="2" t="s">
        <v>298</v>
      </c>
      <c r="B55" s="139" t="s">
        <v>297</v>
      </c>
      <c r="C55" s="346"/>
      <c r="D55" s="27"/>
    </row>
    <row r="56" spans="1:4" ht="13.5" customHeight="1" x14ac:dyDescent="0.25">
      <c r="A56" s="2"/>
      <c r="B56" s="314"/>
      <c r="C56" s="315"/>
      <c r="D56" s="27"/>
    </row>
    <row r="57" spans="1:4" ht="3.75" customHeight="1" x14ac:dyDescent="0.25">
      <c r="A57" s="2"/>
      <c r="B57" s="497"/>
      <c r="C57" s="497"/>
    </row>
    <row r="58" spans="1:4" ht="4.5" hidden="1" customHeight="1" x14ac:dyDescent="0.25"/>
  </sheetData>
  <mergeCells count="23">
    <mergeCell ref="B8:D8"/>
    <mergeCell ref="A1:F1"/>
    <mergeCell ref="B4:D4"/>
    <mergeCell ref="B5:D5"/>
    <mergeCell ref="B7:D7"/>
    <mergeCell ref="B6:D6"/>
    <mergeCell ref="B3:F3"/>
    <mergeCell ref="B14:F14"/>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activeCell="B9" sqref="B9"/>
    </sheetView>
  </sheetViews>
  <sheetFormatPr defaultColWidth="0" defaultRowHeight="13.2" zeroHeight="1" x14ac:dyDescent="0.25"/>
  <cols>
    <col min="1" max="1" width="3.88671875" style="1" customWidth="1"/>
    <col min="2" max="2" width="29.33203125" customWidth="1"/>
    <col min="3" max="5" width="18.6640625" customWidth="1"/>
    <col min="6" max="6" width="0.6640625" customWidth="1"/>
  </cols>
  <sheetData>
    <row r="1" spans="1:5" ht="17.399999999999999" x14ac:dyDescent="0.25">
      <c r="A1" s="364" t="s">
        <v>524</v>
      </c>
      <c r="B1" s="364"/>
      <c r="C1" s="364"/>
      <c r="D1" s="364"/>
      <c r="E1" s="364"/>
    </row>
    <row r="2" spans="1:5" ht="17.399999999999999" x14ac:dyDescent="0.25">
      <c r="A2" s="303"/>
      <c r="B2" s="303"/>
      <c r="C2" s="303"/>
      <c r="D2" s="303"/>
      <c r="E2" s="303"/>
    </row>
    <row r="3" spans="1:5" s="248" customFormat="1" x14ac:dyDescent="0.25">
      <c r="A3" s="232" t="s">
        <v>688</v>
      </c>
      <c r="B3" s="313" t="s">
        <v>139</v>
      </c>
      <c r="C3" s="313"/>
      <c r="D3" s="313"/>
      <c r="E3" s="313"/>
    </row>
    <row r="4" spans="1:5" x14ac:dyDescent="0.25"/>
    <row r="5" spans="1:5" ht="27.75" customHeight="1" x14ac:dyDescent="0.25">
      <c r="B5" s="495" t="s">
        <v>976</v>
      </c>
      <c r="C5" s="495"/>
      <c r="D5" s="495"/>
      <c r="E5" s="495"/>
    </row>
    <row r="6" spans="1:5" s="203" customFormat="1" x14ac:dyDescent="0.25">
      <c r="A6" s="201"/>
      <c r="B6" s="70"/>
      <c r="C6" s="70"/>
      <c r="D6" s="70"/>
      <c r="E6" s="70"/>
    </row>
    <row r="7" spans="1:5" s="203" customFormat="1" ht="38.25" customHeight="1" x14ac:dyDescent="0.25">
      <c r="A7" s="211" t="s">
        <v>1037</v>
      </c>
      <c r="B7" s="516" t="s">
        <v>977</v>
      </c>
      <c r="C7" s="400"/>
      <c r="D7" s="400"/>
      <c r="E7" s="400"/>
    </row>
    <row r="8" spans="1:5" s="203" customFormat="1" x14ac:dyDescent="0.25">
      <c r="A8" s="201"/>
      <c r="B8" s="351">
        <v>42095</v>
      </c>
      <c r="C8" s="70"/>
      <c r="D8" s="96"/>
      <c r="E8" s="212"/>
    </row>
    <row r="9" spans="1:5" x14ac:dyDescent="0.25">
      <c r="A9" s="2"/>
      <c r="B9" s="2"/>
      <c r="C9" s="2"/>
      <c r="D9" s="2"/>
      <c r="E9" s="2"/>
    </row>
    <row r="10" spans="1:5" ht="117" customHeight="1" x14ac:dyDescent="0.25">
      <c r="A10" s="232" t="s">
        <v>538</v>
      </c>
      <c r="B10" s="512" t="s">
        <v>978</v>
      </c>
      <c r="C10" s="400"/>
      <c r="D10" s="400"/>
      <c r="E10" s="400"/>
    </row>
    <row r="11" spans="1:5" x14ac:dyDescent="0.25">
      <c r="A11" s="2"/>
      <c r="C11" s="53"/>
      <c r="D11" s="2"/>
      <c r="E11" s="2"/>
    </row>
    <row r="12" spans="1:5" x14ac:dyDescent="0.25">
      <c r="A12" s="2" t="s">
        <v>538</v>
      </c>
      <c r="B12" s="124"/>
      <c r="C12" s="143" t="s">
        <v>525</v>
      </c>
      <c r="D12" s="143" t="s">
        <v>211</v>
      </c>
    </row>
    <row r="13" spans="1:5" ht="26.4" x14ac:dyDescent="0.25">
      <c r="A13" s="2" t="s">
        <v>538</v>
      </c>
      <c r="B13" s="95" t="s">
        <v>436</v>
      </c>
      <c r="C13" s="145"/>
      <c r="D13" s="145"/>
    </row>
    <row r="14" spans="1:5" ht="39.6" x14ac:dyDescent="0.25">
      <c r="A14" s="2" t="s">
        <v>538</v>
      </c>
      <c r="B14" s="95" t="s">
        <v>437</v>
      </c>
      <c r="C14" s="145"/>
      <c r="D14" s="145"/>
    </row>
    <row r="15" spans="1:5" ht="26.4" x14ac:dyDescent="0.25">
      <c r="A15" s="2" t="s">
        <v>538</v>
      </c>
      <c r="B15" s="95" t="s">
        <v>438</v>
      </c>
      <c r="C15" s="145"/>
      <c r="D15" s="145"/>
    </row>
    <row r="16" spans="1:5" ht="26.4" x14ac:dyDescent="0.25">
      <c r="A16" s="2" t="s">
        <v>538</v>
      </c>
      <c r="B16" s="95" t="s">
        <v>439</v>
      </c>
      <c r="C16" s="145"/>
      <c r="D16" s="145"/>
    </row>
    <row r="17" spans="1:5" ht="26.4" x14ac:dyDescent="0.25">
      <c r="A17" s="2" t="s">
        <v>538</v>
      </c>
      <c r="B17" s="7" t="s">
        <v>440</v>
      </c>
      <c r="C17" s="145"/>
      <c r="D17" s="145"/>
    </row>
    <row r="18" spans="1:5" x14ac:dyDescent="0.25">
      <c r="A18" s="2"/>
      <c r="B18" s="144"/>
      <c r="C18" s="146"/>
      <c r="D18" s="147"/>
    </row>
    <row r="19" spans="1:5" x14ac:dyDescent="0.25">
      <c r="A19" s="2" t="s">
        <v>538</v>
      </c>
      <c r="B19" s="7" t="s">
        <v>240</v>
      </c>
      <c r="C19" s="145"/>
      <c r="D19" s="145"/>
    </row>
    <row r="20" spans="1:5" x14ac:dyDescent="0.25">
      <c r="A20" s="2"/>
      <c r="B20" s="144"/>
      <c r="C20" s="146"/>
      <c r="D20" s="147"/>
    </row>
    <row r="21" spans="1:5" ht="26.4" x14ac:dyDescent="0.25">
      <c r="A21" s="2" t="s">
        <v>538</v>
      </c>
      <c r="B21" s="7" t="s">
        <v>241</v>
      </c>
      <c r="C21" s="145"/>
      <c r="D21" s="145"/>
    </row>
    <row r="22" spans="1:5" ht="26.4" x14ac:dyDescent="0.25">
      <c r="A22" s="2" t="s">
        <v>538</v>
      </c>
      <c r="B22" s="7" t="s">
        <v>242</v>
      </c>
      <c r="C22" s="145"/>
      <c r="D22" s="145"/>
    </row>
    <row r="23" spans="1:5" ht="26.4" x14ac:dyDescent="0.25">
      <c r="A23" s="2" t="s">
        <v>538</v>
      </c>
      <c r="B23" s="7" t="s">
        <v>243</v>
      </c>
      <c r="C23" s="145"/>
      <c r="D23" s="145"/>
    </row>
    <row r="24" spans="1:5" x14ac:dyDescent="0.25"/>
    <row r="25" spans="1:5" ht="38.25" customHeight="1" x14ac:dyDescent="0.25">
      <c r="A25" s="2" t="s">
        <v>538</v>
      </c>
      <c r="B25" s="480" t="s">
        <v>244</v>
      </c>
      <c r="C25" s="373"/>
      <c r="D25" s="148"/>
    </row>
    <row r="26" spans="1:5" x14ac:dyDescent="0.25">
      <c r="A26" s="2"/>
      <c r="B26" s="49"/>
      <c r="C26" s="49"/>
      <c r="D26" s="149"/>
    </row>
    <row r="27" spans="1:5" x14ac:dyDescent="0.25">
      <c r="A27" s="2" t="s">
        <v>538</v>
      </c>
      <c r="B27" s="513" t="s">
        <v>245</v>
      </c>
      <c r="C27" s="438"/>
      <c r="D27" s="438"/>
      <c r="E27" s="514"/>
    </row>
    <row r="28" spans="1:5" x14ac:dyDescent="0.25">
      <c r="A28" s="2"/>
      <c r="B28" s="450"/>
      <c r="C28" s="367"/>
      <c r="D28" s="367"/>
      <c r="E28" s="515"/>
    </row>
    <row r="29" spans="1:5" x14ac:dyDescent="0.25"/>
    <row r="30" spans="1:5" x14ac:dyDescent="0.25">
      <c r="A30" s="2" t="s">
        <v>246</v>
      </c>
      <c r="B30" s="402"/>
      <c r="C30" s="404"/>
      <c r="D30" s="31" t="s">
        <v>527</v>
      </c>
      <c r="E30" s="31" t="s">
        <v>528</v>
      </c>
    </row>
    <row r="31" spans="1:5" ht="25.5" customHeight="1" x14ac:dyDescent="0.25">
      <c r="A31" s="2" t="s">
        <v>246</v>
      </c>
      <c r="B31" s="508" t="s">
        <v>526</v>
      </c>
      <c r="C31" s="509"/>
      <c r="D31" s="132"/>
      <c r="E31" s="132"/>
    </row>
    <row r="32" spans="1:5" x14ac:dyDescent="0.25"/>
    <row r="33" spans="1:5" x14ac:dyDescent="0.25">
      <c r="A33" s="2" t="s">
        <v>247</v>
      </c>
      <c r="B33" s="402"/>
      <c r="C33" s="404"/>
      <c r="D33" s="31" t="s">
        <v>468</v>
      </c>
      <c r="E33" s="31" t="s">
        <v>469</v>
      </c>
    </row>
    <row r="34" spans="1:5" ht="27.75" customHeight="1" x14ac:dyDescent="0.25">
      <c r="A34" s="2" t="s">
        <v>247</v>
      </c>
      <c r="B34" s="508" t="s">
        <v>250</v>
      </c>
      <c r="C34" s="509"/>
      <c r="D34" s="94"/>
      <c r="E34" s="94"/>
    </row>
    <row r="35" spans="1:5" x14ac:dyDescent="0.25"/>
    <row r="36" spans="1:5" x14ac:dyDescent="0.25">
      <c r="A36" s="2" t="s">
        <v>248</v>
      </c>
      <c r="D36" s="31" t="s">
        <v>468</v>
      </c>
      <c r="E36" s="31" t="s">
        <v>469</v>
      </c>
    </row>
    <row r="37" spans="1:5" ht="28.5" customHeight="1" x14ac:dyDescent="0.25">
      <c r="A37" s="2" t="s">
        <v>248</v>
      </c>
      <c r="B37" s="510" t="s">
        <v>140</v>
      </c>
      <c r="C37" s="511"/>
      <c r="D37" s="94"/>
      <c r="E37" s="94"/>
    </row>
    <row r="38" spans="1:5" ht="28.5" customHeight="1" x14ac:dyDescent="0.25">
      <c r="A38" s="2" t="s">
        <v>248</v>
      </c>
      <c r="B38" s="510"/>
      <c r="C38" s="511"/>
      <c r="D38" s="305" t="s">
        <v>142</v>
      </c>
      <c r="E38" s="305"/>
    </row>
    <row r="39" spans="1:5" ht="28.5" customHeight="1" x14ac:dyDescent="0.25">
      <c r="A39" s="2" t="s">
        <v>248</v>
      </c>
      <c r="B39" s="510" t="s">
        <v>141</v>
      </c>
      <c r="C39" s="511"/>
      <c r="D39" s="306"/>
      <c r="E39" s="305"/>
    </row>
    <row r="40" spans="1:5" x14ac:dyDescent="0.25">
      <c r="B40" s="368"/>
      <c r="C40" s="368"/>
      <c r="D40" s="368"/>
      <c r="E40" s="368"/>
    </row>
    <row r="41" spans="1:5" ht="19.5" customHeight="1" x14ac:dyDescent="0.25">
      <c r="A41" s="2" t="s">
        <v>249</v>
      </c>
      <c r="B41" s="484" t="s">
        <v>529</v>
      </c>
      <c r="C41" s="367"/>
      <c r="D41" s="367"/>
      <c r="E41" s="367"/>
    </row>
    <row r="42" spans="1:5" ht="26.4" x14ac:dyDescent="0.25">
      <c r="A42" s="2" t="s">
        <v>249</v>
      </c>
      <c r="B42" s="124"/>
      <c r="C42" s="129" t="s">
        <v>530</v>
      </c>
      <c r="D42" s="129" t="s">
        <v>531</v>
      </c>
      <c r="E42" s="129" t="s">
        <v>532</v>
      </c>
    </row>
    <row r="43" spans="1:5" x14ac:dyDescent="0.25">
      <c r="A43" s="2" t="s">
        <v>249</v>
      </c>
      <c r="B43" s="8" t="s">
        <v>533</v>
      </c>
      <c r="C43" s="148"/>
      <c r="D43" s="148"/>
      <c r="E43" s="148"/>
    </row>
    <row r="44" spans="1:5" x14ac:dyDescent="0.25">
      <c r="A44" s="2" t="s">
        <v>249</v>
      </c>
      <c r="B44" s="8" t="s">
        <v>534</v>
      </c>
      <c r="C44" s="150"/>
      <c r="D44" s="150"/>
      <c r="E44" s="148"/>
    </row>
    <row r="45" spans="1:5" x14ac:dyDescent="0.25">
      <c r="A45" s="2" t="s">
        <v>249</v>
      </c>
      <c r="B45" s="8" t="s">
        <v>535</v>
      </c>
      <c r="C45" s="150"/>
      <c r="D45" s="148"/>
      <c r="E45" s="148"/>
    </row>
    <row r="46" spans="1:5" ht="52.8" x14ac:dyDescent="0.25">
      <c r="A46" s="2" t="s">
        <v>249</v>
      </c>
      <c r="B46" s="295" t="s">
        <v>570</v>
      </c>
      <c r="C46" s="150"/>
      <c r="D46" s="150"/>
      <c r="E46" s="148"/>
    </row>
    <row r="47" spans="1:5" x14ac:dyDescent="0.25">
      <c r="A47" s="2" t="s">
        <v>249</v>
      </c>
      <c r="B47" s="8" t="s">
        <v>536</v>
      </c>
      <c r="C47" s="148"/>
      <c r="D47" s="148"/>
      <c r="E47" s="148"/>
    </row>
    <row r="48" spans="1:5" x14ac:dyDescent="0.25">
      <c r="A48" s="2" t="s">
        <v>249</v>
      </c>
      <c r="B48" s="8" t="s">
        <v>537</v>
      </c>
      <c r="C48" s="148"/>
      <c r="D48" s="148"/>
      <c r="E48" s="148"/>
    </row>
    <row r="49" spans="1:3" x14ac:dyDescent="0.25"/>
    <row r="50" spans="1:3" x14ac:dyDescent="0.25"/>
    <row r="51" spans="1:3" x14ac:dyDescent="0.25">
      <c r="A51" s="2" t="s">
        <v>368</v>
      </c>
      <c r="B51" s="506" t="s">
        <v>639</v>
      </c>
      <c r="C51" s="506"/>
    </row>
    <row r="52" spans="1:3" ht="26.4" x14ac:dyDescent="0.25">
      <c r="A52" s="2" t="s">
        <v>368</v>
      </c>
      <c r="B52" s="95" t="s">
        <v>793</v>
      </c>
      <c r="C52" s="151"/>
    </row>
    <row r="53" spans="1:3" ht="26.4" x14ac:dyDescent="0.25">
      <c r="A53" s="2" t="s">
        <v>368</v>
      </c>
      <c r="B53" s="95" t="s">
        <v>796</v>
      </c>
      <c r="C53" s="151"/>
    </row>
    <row r="54" spans="1:3" ht="26.4" x14ac:dyDescent="0.25">
      <c r="A54" s="2" t="s">
        <v>368</v>
      </c>
      <c r="B54" s="95" t="s">
        <v>438</v>
      </c>
      <c r="C54" s="151"/>
    </row>
    <row r="55" spans="1:3" ht="26.4" x14ac:dyDescent="0.25">
      <c r="A55" s="2" t="s">
        <v>368</v>
      </c>
      <c r="B55" s="95" t="s">
        <v>795</v>
      </c>
      <c r="C55" s="151"/>
    </row>
    <row r="56" spans="1:3" ht="26.4" x14ac:dyDescent="0.25">
      <c r="A56" s="2" t="s">
        <v>368</v>
      </c>
      <c r="B56" s="95" t="s">
        <v>794</v>
      </c>
      <c r="C56" s="151"/>
    </row>
    <row r="57" spans="1:3" x14ac:dyDescent="0.25"/>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showGridLines="0" showRowColHeaders="0" showRuler="0" view="pageLayout" topLeftCell="A64" zoomScale="85" zoomScaleNormal="100" zoomScalePageLayoutView="85" workbookViewId="0">
      <selection activeCell="D64" sqref="D64:F68"/>
    </sheetView>
  </sheetViews>
  <sheetFormatPr defaultColWidth="0" defaultRowHeight="13.2" zeroHeight="1" x14ac:dyDescent="0.25"/>
  <cols>
    <col min="1" max="1" width="4.6640625" style="1" customWidth="1"/>
    <col min="2" max="2" width="2.5546875" customWidth="1"/>
    <col min="3" max="3" width="41" customWidth="1"/>
    <col min="4" max="6" width="14.33203125" customWidth="1"/>
    <col min="7" max="7" width="9.109375" customWidth="1"/>
  </cols>
  <sheetData>
    <row r="1" spans="1:6" ht="17.399999999999999" x14ac:dyDescent="0.25">
      <c r="A1" s="364" t="s">
        <v>369</v>
      </c>
      <c r="B1" s="364"/>
      <c r="C1" s="364"/>
      <c r="D1" s="364"/>
      <c r="E1" s="364"/>
      <c r="F1" s="364"/>
    </row>
    <row r="2" spans="1:6" x14ac:dyDescent="0.25"/>
    <row r="3" spans="1:6" ht="15.6" x14ac:dyDescent="0.25">
      <c r="B3" s="486" t="s">
        <v>370</v>
      </c>
      <c r="C3" s="479"/>
      <c r="D3" s="479"/>
    </row>
    <row r="4" spans="1:6" ht="116.25" customHeight="1" x14ac:dyDescent="0.25">
      <c r="A4" s="320"/>
      <c r="B4" s="442" t="s">
        <v>981</v>
      </c>
      <c r="C4" s="366"/>
      <c r="D4" s="366"/>
      <c r="E4" s="366"/>
      <c r="F4" s="366"/>
    </row>
    <row r="5" spans="1:6" x14ac:dyDescent="0.25">
      <c r="A5" s="320"/>
      <c r="B5" s="123"/>
      <c r="C5" s="6"/>
      <c r="D5" s="6"/>
      <c r="E5" s="6"/>
      <c r="F5" s="6"/>
    </row>
    <row r="6" spans="1:6" ht="26.4" x14ac:dyDescent="0.25">
      <c r="A6" s="320" t="s">
        <v>311</v>
      </c>
      <c r="B6" s="540"/>
      <c r="C6" s="541"/>
      <c r="D6" s="541"/>
      <c r="E6" s="129" t="s">
        <v>979</v>
      </c>
      <c r="F6" s="136" t="s">
        <v>980</v>
      </c>
    </row>
    <row r="7" spans="1:6" ht="27" customHeight="1" x14ac:dyDescent="0.25">
      <c r="A7" s="2" t="s">
        <v>311</v>
      </c>
      <c r="B7" s="362" t="s">
        <v>202</v>
      </c>
      <c r="C7" s="370"/>
      <c r="D7" s="370"/>
      <c r="E7" s="165" t="s">
        <v>1037</v>
      </c>
      <c r="F7" s="165"/>
    </row>
    <row r="8" spans="1:6" x14ac:dyDescent="0.25">
      <c r="A8" s="2"/>
      <c r="B8" s="213"/>
      <c r="C8" s="49"/>
      <c r="D8" s="49"/>
      <c r="E8" s="214"/>
      <c r="F8" s="214"/>
    </row>
    <row r="9" spans="1:6" x14ac:dyDescent="0.25">
      <c r="A9" s="2" t="s">
        <v>313</v>
      </c>
      <c r="B9" s="400" t="s">
        <v>185</v>
      </c>
      <c r="C9" s="400"/>
      <c r="D9" s="400"/>
      <c r="E9" s="400"/>
      <c r="F9" s="400"/>
    </row>
    <row r="10" spans="1:6" x14ac:dyDescent="0.25">
      <c r="A10" s="2" t="s">
        <v>313</v>
      </c>
      <c r="B10" s="528" t="s">
        <v>186</v>
      </c>
      <c r="C10" s="528"/>
      <c r="D10" s="94" t="s">
        <v>1037</v>
      </c>
    </row>
    <row r="11" spans="1:6" x14ac:dyDescent="0.25">
      <c r="A11" s="2" t="s">
        <v>313</v>
      </c>
      <c r="B11" s="407" t="s">
        <v>187</v>
      </c>
      <c r="C11" s="407"/>
      <c r="D11" s="94"/>
    </row>
    <row r="12" spans="1:6" x14ac:dyDescent="0.25">
      <c r="A12" s="2" t="s">
        <v>313</v>
      </c>
      <c r="B12" s="407" t="s">
        <v>188</v>
      </c>
      <c r="C12" s="407"/>
      <c r="D12" s="94"/>
    </row>
    <row r="13" spans="1:6" x14ac:dyDescent="0.25"/>
    <row r="14" spans="1:6" ht="57" x14ac:dyDescent="0.25">
      <c r="A14" s="2" t="s">
        <v>311</v>
      </c>
      <c r="B14" s="525"/>
      <c r="C14" s="526"/>
      <c r="D14" s="527"/>
      <c r="E14" s="34" t="s">
        <v>375</v>
      </c>
      <c r="F14" s="34" t="s">
        <v>376</v>
      </c>
    </row>
    <row r="15" spans="1:6" ht="13.8" x14ac:dyDescent="0.25">
      <c r="A15" s="2" t="s">
        <v>311</v>
      </c>
      <c r="B15" s="355" t="s">
        <v>371</v>
      </c>
      <c r="C15" s="356"/>
      <c r="D15" s="356"/>
      <c r="E15" s="356"/>
      <c r="F15" s="357"/>
    </row>
    <row r="16" spans="1:6" x14ac:dyDescent="0.25">
      <c r="A16" s="2" t="s">
        <v>311</v>
      </c>
      <c r="B16" s="480" t="s">
        <v>372</v>
      </c>
      <c r="C16" s="372"/>
      <c r="D16" s="373"/>
      <c r="E16" s="152" vm="21">
        <v>2427403</v>
      </c>
      <c r="F16" s="152">
        <v>0</v>
      </c>
    </row>
    <row r="17" spans="1:6" ht="26.25" customHeight="1" x14ac:dyDescent="0.25">
      <c r="A17" s="2" t="s">
        <v>311</v>
      </c>
      <c r="B17" s="480" t="s">
        <v>441</v>
      </c>
      <c r="C17" s="372"/>
      <c r="D17" s="373"/>
      <c r="E17" s="152" vm="22">
        <v>856951</v>
      </c>
      <c r="F17" s="152" vm="23">
        <v>18750</v>
      </c>
    </row>
    <row r="18" spans="1:6" ht="40.5" customHeight="1" x14ac:dyDescent="0.25">
      <c r="A18" s="2" t="s">
        <v>311</v>
      </c>
      <c r="B18" s="510" t="s">
        <v>742</v>
      </c>
      <c r="C18" s="535"/>
      <c r="D18" s="511"/>
      <c r="E18" s="152">
        <v>4111896.5700000003</v>
      </c>
      <c r="F18" s="152">
        <v>2610021.8900000006</v>
      </c>
    </row>
    <row r="19" spans="1:6" ht="27.75" customHeight="1" x14ac:dyDescent="0.25">
      <c r="A19" s="2" t="s">
        <v>311</v>
      </c>
      <c r="B19" s="480" t="s">
        <v>203</v>
      </c>
      <c r="C19" s="372"/>
      <c r="D19" s="373"/>
      <c r="E19" s="152" vm="79">
        <v>317298.89000000007</v>
      </c>
      <c r="F19" s="152" vm="80">
        <v>429204.75000000006</v>
      </c>
    </row>
    <row r="20" spans="1:6" x14ac:dyDescent="0.25">
      <c r="A20" s="2" t="s">
        <v>311</v>
      </c>
      <c r="B20" s="536" t="s">
        <v>487</v>
      </c>
      <c r="C20" s="537"/>
      <c r="D20" s="538"/>
      <c r="E20" s="153">
        <v>7713549.46</v>
      </c>
      <c r="F20" s="153">
        <v>3057976.6400000006</v>
      </c>
    </row>
    <row r="21" spans="1:6" ht="13.8" x14ac:dyDescent="0.25">
      <c r="A21" s="2" t="s">
        <v>311</v>
      </c>
      <c r="B21" s="355" t="s">
        <v>488</v>
      </c>
      <c r="C21" s="356"/>
      <c r="D21" s="356"/>
      <c r="E21" s="356"/>
      <c r="F21" s="357"/>
    </row>
    <row r="22" spans="1:6" x14ac:dyDescent="0.25">
      <c r="A22" s="2" t="s">
        <v>311</v>
      </c>
      <c r="B22" s="480" t="s">
        <v>489</v>
      </c>
      <c r="C22" s="372"/>
      <c r="D22" s="373"/>
      <c r="E22" s="154" vm="81">
        <v>8208753.1200000001</v>
      </c>
      <c r="F22" s="154" vm="82">
        <v>1676353</v>
      </c>
    </row>
    <row r="23" spans="1:6" x14ac:dyDescent="0.25">
      <c r="A23" s="2" t="s">
        <v>311</v>
      </c>
      <c r="B23" s="480" t="s">
        <v>797</v>
      </c>
      <c r="C23" s="372"/>
      <c r="D23" s="373"/>
      <c r="E23" s="154" vm="24">
        <v>74977.839999999982</v>
      </c>
      <c r="F23" s="124"/>
    </row>
    <row r="24" spans="1:6" ht="25.5" customHeight="1" x14ac:dyDescent="0.25">
      <c r="A24" s="2" t="s">
        <v>311</v>
      </c>
      <c r="B24" s="480" t="s">
        <v>442</v>
      </c>
      <c r="C24" s="372"/>
      <c r="D24" s="373"/>
      <c r="E24" s="154">
        <v>106671.09000000019</v>
      </c>
      <c r="F24" s="155">
        <v>77644.289999999994</v>
      </c>
    </row>
    <row r="25" spans="1:6" x14ac:dyDescent="0.25">
      <c r="A25" s="2" t="s">
        <v>311</v>
      </c>
      <c r="B25" s="536" t="s">
        <v>490</v>
      </c>
      <c r="C25" s="537"/>
      <c r="D25" s="538"/>
      <c r="E25" s="153">
        <v>8390402.0500000007</v>
      </c>
      <c r="F25" s="153">
        <v>1753997.29</v>
      </c>
    </row>
    <row r="26" spans="1:6" ht="13.8" x14ac:dyDescent="0.25">
      <c r="A26" s="2" t="s">
        <v>311</v>
      </c>
      <c r="B26" s="355" t="s">
        <v>306</v>
      </c>
      <c r="C26" s="356"/>
      <c r="D26" s="356"/>
      <c r="E26" s="356"/>
      <c r="F26" s="357"/>
    </row>
    <row r="27" spans="1:6" x14ac:dyDescent="0.25">
      <c r="A27" s="2" t="s">
        <v>311</v>
      </c>
      <c r="B27" s="371" t="s">
        <v>491</v>
      </c>
      <c r="C27" s="405"/>
      <c r="D27" s="406"/>
      <c r="E27" s="154" vm="25">
        <v>2018009</v>
      </c>
      <c r="F27" s="154">
        <v>1002329</v>
      </c>
    </row>
    <row r="28" spans="1:6" ht="38.25" customHeight="1" x14ac:dyDescent="0.25">
      <c r="A28" s="2" t="s">
        <v>311</v>
      </c>
      <c r="B28" s="371" t="s">
        <v>443</v>
      </c>
      <c r="C28" s="405"/>
      <c r="D28" s="406"/>
      <c r="E28" s="154"/>
      <c r="F28" s="154"/>
    </row>
    <row r="29" spans="1:6" x14ac:dyDescent="0.25">
      <c r="A29" s="2" t="s">
        <v>311</v>
      </c>
      <c r="B29" s="371" t="s">
        <v>492</v>
      </c>
      <c r="C29" s="405"/>
      <c r="D29" s="406"/>
      <c r="E29" s="154" vm="26">
        <v>1519330</v>
      </c>
      <c r="F29" s="154" vm="27">
        <v>639774</v>
      </c>
    </row>
    <row r="30" spans="1:6" x14ac:dyDescent="0.25"/>
    <row r="31" spans="1:6" ht="87" customHeight="1" x14ac:dyDescent="0.25">
      <c r="A31" s="2" t="s">
        <v>312</v>
      </c>
      <c r="B31" s="495" t="s">
        <v>149</v>
      </c>
      <c r="C31" s="400"/>
      <c r="D31" s="400"/>
      <c r="E31" s="400"/>
      <c r="F31" s="400"/>
    </row>
    <row r="32" spans="1:6" ht="36" x14ac:dyDescent="0.25">
      <c r="A32" s="2" t="s">
        <v>312</v>
      </c>
      <c r="B32" s="167"/>
      <c r="C32" s="168"/>
      <c r="D32" s="28" t="s">
        <v>493</v>
      </c>
      <c r="E32" s="28" t="s">
        <v>494</v>
      </c>
      <c r="F32" s="28" t="s">
        <v>495</v>
      </c>
    </row>
    <row r="33" spans="1:6" ht="22.8" x14ac:dyDescent="0.25">
      <c r="A33" s="320" t="s">
        <v>312</v>
      </c>
      <c r="B33" s="321" t="s">
        <v>496</v>
      </c>
      <c r="C33" s="157" t="s">
        <v>982</v>
      </c>
      <c r="D33" s="158" vm="28">
        <v>464</v>
      </c>
      <c r="E33" s="158" vm="29">
        <v>1883</v>
      </c>
      <c r="F33" s="158" vm="30">
        <v>108</v>
      </c>
    </row>
    <row r="34" spans="1:6" ht="24.75" customHeight="1" x14ac:dyDescent="0.25">
      <c r="A34" s="2" t="s">
        <v>312</v>
      </c>
      <c r="B34" s="156" t="s">
        <v>499</v>
      </c>
      <c r="C34" s="157" t="s">
        <v>444</v>
      </c>
      <c r="D34" s="158" vm="31">
        <v>433</v>
      </c>
      <c r="E34" s="158" vm="32">
        <v>1634</v>
      </c>
      <c r="F34" s="158" vm="33">
        <v>64</v>
      </c>
    </row>
    <row r="35" spans="1:6" ht="23.4" x14ac:dyDescent="0.25">
      <c r="A35" s="2" t="s">
        <v>312</v>
      </c>
      <c r="B35" s="156" t="s">
        <v>500</v>
      </c>
      <c r="C35" s="157" t="s">
        <v>501</v>
      </c>
      <c r="D35" s="158" vm="34">
        <v>263</v>
      </c>
      <c r="E35" s="158" vm="35">
        <v>1044</v>
      </c>
      <c r="F35" s="158" vm="36">
        <v>42</v>
      </c>
    </row>
    <row r="36" spans="1:6" ht="23.4" x14ac:dyDescent="0.25">
      <c r="A36" s="2" t="s">
        <v>312</v>
      </c>
      <c r="B36" s="156" t="s">
        <v>502</v>
      </c>
      <c r="C36" s="157" t="s">
        <v>445</v>
      </c>
      <c r="D36" s="158" vm="34">
        <v>263</v>
      </c>
      <c r="E36" s="158" vm="35">
        <v>1044</v>
      </c>
      <c r="F36" s="158" vm="36">
        <v>42</v>
      </c>
    </row>
    <row r="37" spans="1:6" ht="23.4" x14ac:dyDescent="0.25">
      <c r="A37" s="2" t="s">
        <v>312</v>
      </c>
      <c r="B37" s="156" t="s">
        <v>503</v>
      </c>
      <c r="C37" s="157" t="s">
        <v>216</v>
      </c>
      <c r="D37" s="158" vm="37">
        <v>243</v>
      </c>
      <c r="E37" s="158" vm="38">
        <v>948</v>
      </c>
      <c r="F37" s="158" vm="39">
        <v>25</v>
      </c>
    </row>
    <row r="38" spans="1:6" ht="23.4" x14ac:dyDescent="0.25">
      <c r="A38" s="2" t="s">
        <v>312</v>
      </c>
      <c r="B38" s="156" t="s">
        <v>504</v>
      </c>
      <c r="C38" s="157" t="s">
        <v>217</v>
      </c>
      <c r="D38" s="158" vm="40">
        <v>190</v>
      </c>
      <c r="E38" s="158" vm="41">
        <v>762</v>
      </c>
      <c r="F38" s="158" vm="42">
        <v>24</v>
      </c>
    </row>
    <row r="39" spans="1:6" ht="23.4" x14ac:dyDescent="0.25">
      <c r="A39" s="2" t="s">
        <v>312</v>
      </c>
      <c r="B39" s="156" t="s">
        <v>505</v>
      </c>
      <c r="C39" s="157" t="s">
        <v>218</v>
      </c>
      <c r="D39" s="158" vm="43">
        <v>143</v>
      </c>
      <c r="E39" s="158" vm="44">
        <v>487</v>
      </c>
      <c r="F39" s="158" vm="45">
        <v>11</v>
      </c>
    </row>
    <row r="40" spans="1:6" ht="34.799999999999997" x14ac:dyDescent="0.25">
      <c r="A40" s="2" t="s">
        <v>312</v>
      </c>
      <c r="B40" s="156" t="s">
        <v>506</v>
      </c>
      <c r="C40" s="157" t="s">
        <v>518</v>
      </c>
      <c r="D40" s="158" vm="46">
        <v>22</v>
      </c>
      <c r="E40" s="158" vm="47">
        <v>67</v>
      </c>
      <c r="F40" s="158" t="s" vm="48">
        <v>1046</v>
      </c>
    </row>
    <row r="41" spans="1:6" ht="68.400000000000006" x14ac:dyDescent="0.25">
      <c r="A41" s="2" t="s">
        <v>312</v>
      </c>
      <c r="B41" s="156" t="s">
        <v>507</v>
      </c>
      <c r="C41" s="157" t="s">
        <v>219</v>
      </c>
      <c r="D41" s="159" vm="49">
        <v>0.58341893813496359</v>
      </c>
      <c r="E41" s="159" vm="50">
        <v>0.56657468421938295</v>
      </c>
      <c r="F41" s="159" vm="51">
        <v>0.27983155936099996</v>
      </c>
    </row>
    <row r="42" spans="1:6" ht="46.2" x14ac:dyDescent="0.25">
      <c r="A42" s="2" t="s">
        <v>312</v>
      </c>
      <c r="B42" s="156" t="s">
        <v>508</v>
      </c>
      <c r="C42" s="157" t="s">
        <v>852</v>
      </c>
      <c r="D42" s="160" vm="52">
        <v>9162.8955598455577</v>
      </c>
      <c r="E42" s="160" vm="53">
        <v>9660.4219980314901</v>
      </c>
      <c r="F42" s="160" vm="54">
        <v>3936.6394285714287</v>
      </c>
    </row>
    <row r="43" spans="1:6" ht="23.4" x14ac:dyDescent="0.25">
      <c r="A43" s="2" t="s">
        <v>312</v>
      </c>
      <c r="B43" s="161" t="s">
        <v>509</v>
      </c>
      <c r="C43" s="162" t="s">
        <v>220</v>
      </c>
      <c r="D43" s="160" vm="55">
        <v>7408.6148148148141</v>
      </c>
      <c r="E43" s="160" vm="56">
        <v>7432.0814345991557</v>
      </c>
      <c r="F43" s="160" vm="57">
        <v>2333</v>
      </c>
    </row>
    <row r="44" spans="1:6" ht="36.75" customHeight="1" x14ac:dyDescent="0.25">
      <c r="A44" s="2" t="s">
        <v>312</v>
      </c>
      <c r="B44" s="156" t="s">
        <v>510</v>
      </c>
      <c r="C44" s="157" t="s">
        <v>853</v>
      </c>
      <c r="D44" s="160" vm="58">
        <v>3015.2450000000003</v>
      </c>
      <c r="E44" s="160" vm="59">
        <v>3634.3511154855614</v>
      </c>
      <c r="F44" s="160" vm="60">
        <v>3310.7241666666669</v>
      </c>
    </row>
    <row r="45" spans="1:6" ht="34.799999999999997" x14ac:dyDescent="0.25">
      <c r="A45" s="2" t="s">
        <v>312</v>
      </c>
      <c r="B45" s="156" t="s">
        <v>511</v>
      </c>
      <c r="C45" s="157" t="s">
        <v>221</v>
      </c>
      <c r="D45" s="160" vm="61">
        <v>3111.7456647398844</v>
      </c>
      <c r="E45" s="160" vm="62">
        <v>3775.3862973760934</v>
      </c>
      <c r="F45" s="160" vm="63">
        <v>3219.5416666666665</v>
      </c>
    </row>
    <row r="46" spans="1:6" x14ac:dyDescent="0.25"/>
    <row r="47" spans="1:6" ht="75" customHeight="1" x14ac:dyDescent="0.25">
      <c r="A47" s="2" t="s">
        <v>517</v>
      </c>
      <c r="B47" s="542" t="s">
        <v>743</v>
      </c>
      <c r="C47" s="506"/>
      <c r="D47" s="506"/>
      <c r="E47" s="506"/>
      <c r="F47" s="506"/>
    </row>
    <row r="48" spans="1:6" ht="36" x14ac:dyDescent="0.25">
      <c r="A48" s="2" t="s">
        <v>517</v>
      </c>
      <c r="B48" s="167"/>
      <c r="C48" s="168"/>
      <c r="D48" s="28" t="s">
        <v>493</v>
      </c>
      <c r="E48" s="28" t="s">
        <v>512</v>
      </c>
      <c r="F48" s="28" t="s">
        <v>513</v>
      </c>
    </row>
    <row r="49" spans="1:7" ht="49.5" customHeight="1" x14ac:dyDescent="0.25">
      <c r="A49" s="2" t="s">
        <v>517</v>
      </c>
      <c r="B49" s="156" t="s">
        <v>514</v>
      </c>
      <c r="C49" s="157" t="s">
        <v>222</v>
      </c>
      <c r="D49" s="158" vm="64">
        <v>138</v>
      </c>
      <c r="E49" s="158" vm="65">
        <v>451</v>
      </c>
      <c r="F49" s="158" vm="66">
        <v>9</v>
      </c>
    </row>
    <row r="50" spans="1:7" ht="23.4" x14ac:dyDescent="0.25">
      <c r="A50" s="2" t="s">
        <v>517</v>
      </c>
      <c r="B50" s="156" t="s">
        <v>515</v>
      </c>
      <c r="C50" s="157" t="s">
        <v>399</v>
      </c>
      <c r="D50" s="163" vm="67">
        <v>4404.7275362318842</v>
      </c>
      <c r="E50" s="163" vm="68">
        <v>4136.0585365853658</v>
      </c>
      <c r="F50" s="163" vm="69">
        <v>1668.0222222222224</v>
      </c>
    </row>
    <row r="51" spans="1:7" ht="34.799999999999997" x14ac:dyDescent="0.25">
      <c r="A51" s="2" t="s">
        <v>517</v>
      </c>
      <c r="B51" s="156" t="s">
        <v>516</v>
      </c>
      <c r="C51" s="157" t="s">
        <v>400</v>
      </c>
      <c r="D51" s="158" vm="70">
        <v>34</v>
      </c>
      <c r="E51" s="158" vm="71">
        <v>125</v>
      </c>
      <c r="F51" s="158" vm="72">
        <v>2</v>
      </c>
    </row>
    <row r="52" spans="1:7" ht="34.799999999999997" x14ac:dyDescent="0.25">
      <c r="A52" s="2" t="s">
        <v>517</v>
      </c>
      <c r="B52" s="156" t="s">
        <v>184</v>
      </c>
      <c r="C52" s="157" t="s">
        <v>401</v>
      </c>
      <c r="D52" s="163" vm="73">
        <v>4868.5</v>
      </c>
      <c r="E52" s="163" vm="74">
        <v>4916.6559999999999</v>
      </c>
      <c r="F52" s="163" vm="75">
        <v>6500</v>
      </c>
    </row>
    <row r="53" spans="1:7" x14ac:dyDescent="0.25">
      <c r="A53"/>
    </row>
    <row r="54" spans="1:7" x14ac:dyDescent="0.25">
      <c r="A54" s="2" t="s">
        <v>313</v>
      </c>
      <c r="B54" s="221" t="s">
        <v>134</v>
      </c>
      <c r="C54" s="222"/>
      <c r="D54" s="223"/>
      <c r="E54" s="223"/>
      <c r="F54" s="223"/>
    </row>
    <row r="55" spans="1:7" x14ac:dyDescent="0.25">
      <c r="A55" s="2"/>
      <c r="B55" s="221"/>
      <c r="C55" s="221"/>
      <c r="D55" s="223"/>
      <c r="E55" s="223"/>
      <c r="F55" s="223"/>
    </row>
    <row r="56" spans="1:7" ht="27" customHeight="1" x14ac:dyDescent="0.25">
      <c r="A56" s="329"/>
      <c r="B56" s="330"/>
      <c r="C56" s="519" t="s">
        <v>983</v>
      </c>
      <c r="D56" s="520"/>
      <c r="E56" s="520"/>
      <c r="F56" s="520"/>
      <c r="G56" s="331"/>
    </row>
    <row r="57" spans="1:7" ht="105.6" x14ac:dyDescent="0.25">
      <c r="A57" s="329"/>
      <c r="B57" s="330"/>
      <c r="C57" s="332" t="s">
        <v>984</v>
      </c>
      <c r="D57" s="333"/>
      <c r="E57" s="333"/>
      <c r="F57" s="333"/>
      <c r="G57" s="331"/>
    </row>
    <row r="58" spans="1:7" ht="39.6" x14ac:dyDescent="0.25">
      <c r="A58" s="329"/>
      <c r="B58" s="330"/>
      <c r="C58" s="332" t="s">
        <v>985</v>
      </c>
      <c r="D58" s="333"/>
      <c r="E58" s="333"/>
      <c r="F58" s="333"/>
      <c r="G58" s="331"/>
    </row>
    <row r="59" spans="1:7" x14ac:dyDescent="0.25">
      <c r="A59" s="334"/>
      <c r="B59" s="335"/>
      <c r="C59" s="336" t="s">
        <v>986</v>
      </c>
      <c r="D59" s="335"/>
      <c r="E59" s="335"/>
      <c r="F59" s="335"/>
      <c r="G59" s="331"/>
    </row>
    <row r="60" spans="1:7" ht="66" customHeight="1" x14ac:dyDescent="0.25">
      <c r="A60" s="329" t="s">
        <v>314</v>
      </c>
      <c r="B60" s="543" t="s">
        <v>987</v>
      </c>
      <c r="C60" s="543"/>
      <c r="D60" s="543"/>
      <c r="E60" s="543"/>
      <c r="F60" s="337">
        <v>234</v>
      </c>
    </row>
    <row r="61" spans="1:7" s="5" customFormat="1" ht="66" customHeight="1" thickBot="1" x14ac:dyDescent="0.3">
      <c r="A61" s="338" t="s">
        <v>315</v>
      </c>
      <c r="B61" s="521" t="s">
        <v>988</v>
      </c>
      <c r="C61" s="522"/>
      <c r="D61" s="522"/>
      <c r="E61" s="522"/>
      <c r="F61" s="335"/>
    </row>
    <row r="62" spans="1:7" s="5" customFormat="1" ht="66" customHeight="1" x14ac:dyDescent="0.25">
      <c r="A62" s="338"/>
      <c r="B62" s="339"/>
      <c r="C62" s="533"/>
      <c r="D62" s="531" t="s">
        <v>989</v>
      </c>
      <c r="E62" s="529" t="s">
        <v>990</v>
      </c>
      <c r="F62" s="545" t="s">
        <v>991</v>
      </c>
    </row>
    <row r="63" spans="1:7" s="5" customFormat="1" ht="66" customHeight="1" thickBot="1" x14ac:dyDescent="0.3">
      <c r="A63" s="338" t="s">
        <v>315</v>
      </c>
      <c r="B63" s="335"/>
      <c r="C63" s="534"/>
      <c r="D63" s="532"/>
      <c r="E63" s="530"/>
      <c r="F63" s="546"/>
    </row>
    <row r="64" spans="1:7" s="5" customFormat="1" ht="66" customHeight="1" x14ac:dyDescent="0.25">
      <c r="A64" s="338"/>
      <c r="B64" s="339"/>
      <c r="C64" s="343" t="s">
        <v>992</v>
      </c>
      <c r="D64" s="358" vm="83">
        <v>153</v>
      </c>
      <c r="E64" s="359">
        <v>0.65384615384615385</v>
      </c>
      <c r="F64" s="360" vm="84">
        <v>23752.327320261444</v>
      </c>
    </row>
    <row r="65" spans="1:6" s="5" customFormat="1" ht="66" customHeight="1" x14ac:dyDescent="0.25">
      <c r="A65" s="338"/>
      <c r="B65" s="339"/>
      <c r="C65" s="344" t="s">
        <v>993</v>
      </c>
      <c r="D65" s="358" vm="85">
        <v>147</v>
      </c>
      <c r="E65" s="359">
        <v>0.62820512820512819</v>
      </c>
      <c r="F65" s="360" vm="86">
        <v>22630.721632653065</v>
      </c>
    </row>
    <row r="66" spans="1:6" s="5" customFormat="1" ht="66" customHeight="1" x14ac:dyDescent="0.25">
      <c r="A66" s="338"/>
      <c r="B66" s="339"/>
      <c r="C66" s="340" t="s">
        <v>994</v>
      </c>
      <c r="D66" s="358"/>
      <c r="E66" s="359"/>
      <c r="F66" s="361"/>
    </row>
    <row r="67" spans="1:6" s="5" customFormat="1" ht="66" customHeight="1" x14ac:dyDescent="0.25">
      <c r="A67" s="338"/>
      <c r="B67" s="339"/>
      <c r="C67" s="340" t="s">
        <v>995</v>
      </c>
      <c r="D67" s="358"/>
      <c r="E67" s="359"/>
      <c r="F67" s="361"/>
    </row>
    <row r="68" spans="1:6" s="5" customFormat="1" ht="66" customHeight="1" x14ac:dyDescent="0.25">
      <c r="A68" s="338"/>
      <c r="B68" s="339"/>
      <c r="C68" s="341" t="s">
        <v>996</v>
      </c>
      <c r="D68" s="358" vm="87">
        <v>19</v>
      </c>
      <c r="E68" s="359">
        <v>8.11965811965812E-2</v>
      </c>
      <c r="F68" s="360" vm="88">
        <v>16178.421052631578</v>
      </c>
    </row>
    <row r="69" spans="1:6" x14ac:dyDescent="0.25">
      <c r="A69" s="2"/>
      <c r="B69" s="10"/>
      <c r="C69" s="10"/>
      <c r="D69" s="10"/>
      <c r="E69" s="10"/>
    </row>
    <row r="70" spans="1:6" ht="27.75" customHeight="1" x14ac:dyDescent="0.25">
      <c r="B70" s="544" t="s">
        <v>836</v>
      </c>
      <c r="C70" s="366"/>
      <c r="D70" s="366"/>
      <c r="E70" s="366"/>
      <c r="F70" s="366"/>
    </row>
    <row r="71" spans="1:6" ht="15.6" x14ac:dyDescent="0.25">
      <c r="B71" s="169"/>
      <c r="C71" s="6"/>
      <c r="D71" s="6"/>
      <c r="E71" s="6"/>
      <c r="F71" s="6"/>
    </row>
    <row r="72" spans="1:6" ht="26.25" customHeight="1" x14ac:dyDescent="0.25">
      <c r="A72" s="2" t="s">
        <v>316</v>
      </c>
      <c r="B72" s="400" t="s">
        <v>135</v>
      </c>
      <c r="C72" s="400"/>
      <c r="D72" s="400"/>
      <c r="E72" s="400"/>
      <c r="F72" s="400"/>
    </row>
    <row r="73" spans="1:6" x14ac:dyDescent="0.25">
      <c r="A73" s="2" t="s">
        <v>316</v>
      </c>
      <c r="B73" s="407" t="s">
        <v>402</v>
      </c>
      <c r="C73" s="407"/>
      <c r="D73" s="407"/>
      <c r="E73" s="94" t="s">
        <v>1037</v>
      </c>
    </row>
    <row r="74" spans="1:6" x14ac:dyDescent="0.25">
      <c r="A74" s="2" t="s">
        <v>316</v>
      </c>
      <c r="B74" s="407" t="s">
        <v>403</v>
      </c>
      <c r="C74" s="407"/>
      <c r="D74" s="407"/>
      <c r="E74" s="94" t="s">
        <v>1037</v>
      </c>
    </row>
    <row r="75" spans="1:6" x14ac:dyDescent="0.25">
      <c r="A75" s="2" t="s">
        <v>316</v>
      </c>
      <c r="B75" s="407" t="s">
        <v>404</v>
      </c>
      <c r="C75" s="407"/>
      <c r="D75" s="407"/>
      <c r="E75" s="94"/>
    </row>
    <row r="76" spans="1:6" x14ac:dyDescent="0.25"/>
    <row r="77" spans="1:6" ht="40.5" customHeight="1" x14ac:dyDescent="0.25">
      <c r="A77" s="2" t="s">
        <v>316</v>
      </c>
      <c r="B77" s="370" t="s">
        <v>405</v>
      </c>
      <c r="C77" s="370"/>
      <c r="D77" s="370"/>
      <c r="E77" s="370"/>
      <c r="F77" s="132" vm="76">
        <v>7</v>
      </c>
    </row>
    <row r="78" spans="1:6" x14ac:dyDescent="0.25">
      <c r="B78" s="6"/>
      <c r="C78" s="53"/>
      <c r="D78" s="6"/>
      <c r="E78" s="6"/>
      <c r="F78" s="27"/>
    </row>
    <row r="79" spans="1:6" ht="25.5" customHeight="1" x14ac:dyDescent="0.25">
      <c r="A79" s="2" t="s">
        <v>316</v>
      </c>
      <c r="B79" s="370" t="s">
        <v>406</v>
      </c>
      <c r="C79" s="370"/>
      <c r="D79" s="370"/>
      <c r="E79" s="370"/>
      <c r="F79" s="148" vm="77">
        <v>15071.428571428571</v>
      </c>
    </row>
    <row r="80" spans="1:6" x14ac:dyDescent="0.25">
      <c r="F80" s="170"/>
    </row>
    <row r="81" spans="1:6" ht="26.25" customHeight="1" x14ac:dyDescent="0.25">
      <c r="A81" s="2" t="s">
        <v>316</v>
      </c>
      <c r="B81" s="370" t="s">
        <v>769</v>
      </c>
      <c r="C81" s="370"/>
      <c r="D81" s="370"/>
      <c r="E81" s="370"/>
      <c r="F81" s="148" vm="78">
        <v>105500</v>
      </c>
    </row>
    <row r="82" spans="1:6" ht="26.25" customHeight="1" x14ac:dyDescent="0.25">
      <c r="A82" s="2"/>
      <c r="B82" s="49"/>
      <c r="C82" s="49"/>
      <c r="D82" s="49"/>
      <c r="E82" s="49"/>
      <c r="F82" s="149"/>
    </row>
    <row r="83" spans="1:6" ht="12.75" customHeight="1" x14ac:dyDescent="0.25">
      <c r="A83" s="2" t="s">
        <v>317</v>
      </c>
      <c r="B83" s="400" t="s">
        <v>837</v>
      </c>
      <c r="C83" s="400"/>
      <c r="D83" s="400"/>
      <c r="E83" s="400"/>
      <c r="F83" s="400"/>
    </row>
    <row r="84" spans="1:6" x14ac:dyDescent="0.25">
      <c r="A84" s="2" t="s">
        <v>317</v>
      </c>
      <c r="B84" s="524" t="s">
        <v>838</v>
      </c>
      <c r="C84" s="403"/>
      <c r="D84" s="404"/>
      <c r="E84" s="8"/>
    </row>
    <row r="85" spans="1:6" x14ac:dyDescent="0.25">
      <c r="A85" s="2" t="s">
        <v>317</v>
      </c>
      <c r="B85" s="524" t="s">
        <v>192</v>
      </c>
      <c r="C85" s="403"/>
      <c r="D85" s="404"/>
      <c r="E85" s="8"/>
    </row>
    <row r="86" spans="1:6" x14ac:dyDescent="0.25">
      <c r="A86" s="2" t="s">
        <v>317</v>
      </c>
      <c r="B86" s="547" t="s">
        <v>640</v>
      </c>
      <c r="C86" s="481"/>
      <c r="D86" s="390"/>
      <c r="E86" s="8"/>
    </row>
    <row r="87" spans="1:6" x14ac:dyDescent="0.25">
      <c r="A87" s="2" t="s">
        <v>317</v>
      </c>
      <c r="B87" s="547" t="s">
        <v>641</v>
      </c>
      <c r="C87" s="481"/>
      <c r="D87" s="390"/>
      <c r="E87" s="8"/>
    </row>
    <row r="88" spans="1:6" x14ac:dyDescent="0.25">
      <c r="A88" s="2" t="s">
        <v>317</v>
      </c>
      <c r="B88" s="513" t="s">
        <v>47</v>
      </c>
      <c r="C88" s="438"/>
      <c r="D88" s="514"/>
      <c r="E88" s="8"/>
    </row>
    <row r="89" spans="1:6" x14ac:dyDescent="0.25">
      <c r="A89" s="2"/>
      <c r="B89" s="450"/>
      <c r="C89" s="367"/>
      <c r="D89" s="367"/>
      <c r="E89" s="67"/>
    </row>
    <row r="90" spans="1:6" x14ac:dyDescent="0.25"/>
    <row r="91" spans="1:6" ht="15.6" x14ac:dyDescent="0.25">
      <c r="B91" s="33" t="s">
        <v>189</v>
      </c>
    </row>
    <row r="92" spans="1:6" ht="12.75" customHeight="1" x14ac:dyDescent="0.25">
      <c r="B92" s="33"/>
    </row>
    <row r="93" spans="1:6" x14ac:dyDescent="0.25">
      <c r="A93" s="2" t="s">
        <v>318</v>
      </c>
      <c r="B93" s="400" t="s">
        <v>770</v>
      </c>
      <c r="C93" s="400"/>
      <c r="D93" s="400"/>
      <c r="E93" s="400"/>
      <c r="F93" s="400"/>
    </row>
    <row r="94" spans="1:6" x14ac:dyDescent="0.25">
      <c r="A94" s="2" t="s">
        <v>318</v>
      </c>
      <c r="B94" s="524" t="s">
        <v>190</v>
      </c>
      <c r="C94" s="403"/>
      <c r="D94" s="404"/>
      <c r="E94" s="8" t="s">
        <v>1037</v>
      </c>
    </row>
    <row r="95" spans="1:6" x14ac:dyDescent="0.25">
      <c r="A95" s="2" t="s">
        <v>318</v>
      </c>
      <c r="B95" s="524" t="s">
        <v>191</v>
      </c>
      <c r="C95" s="403"/>
      <c r="D95" s="404"/>
      <c r="E95" s="8"/>
    </row>
    <row r="96" spans="1:6" x14ac:dyDescent="0.25">
      <c r="A96" s="2" t="s">
        <v>318</v>
      </c>
      <c r="B96" s="524" t="s">
        <v>192</v>
      </c>
      <c r="C96" s="403"/>
      <c r="D96" s="404"/>
      <c r="E96" s="8"/>
    </row>
    <row r="97" spans="1:6" x14ac:dyDescent="0.25">
      <c r="A97" s="2" t="s">
        <v>318</v>
      </c>
      <c r="B97" s="524" t="s">
        <v>193</v>
      </c>
      <c r="C97" s="403"/>
      <c r="D97" s="404"/>
      <c r="E97" s="8"/>
    </row>
    <row r="98" spans="1:6" x14ac:dyDescent="0.25">
      <c r="A98" s="2" t="s">
        <v>318</v>
      </c>
      <c r="B98" s="547" t="s">
        <v>642</v>
      </c>
      <c r="C98" s="481"/>
      <c r="D98" s="390"/>
      <c r="E98" s="8"/>
    </row>
    <row r="99" spans="1:6" x14ac:dyDescent="0.25">
      <c r="A99" s="2" t="s">
        <v>318</v>
      </c>
      <c r="B99" s="524" t="s">
        <v>194</v>
      </c>
      <c r="C99" s="403"/>
      <c r="D99" s="404"/>
      <c r="E99" s="8"/>
    </row>
    <row r="100" spans="1:6" x14ac:dyDescent="0.25">
      <c r="A100" s="2" t="s">
        <v>318</v>
      </c>
      <c r="B100" s="513" t="s">
        <v>47</v>
      </c>
      <c r="C100" s="438"/>
      <c r="D100" s="514"/>
      <c r="E100" s="8"/>
    </row>
    <row r="101" spans="1:6" x14ac:dyDescent="0.25">
      <c r="A101" s="2"/>
      <c r="B101" s="450"/>
      <c r="C101" s="367"/>
      <c r="D101" s="367"/>
      <c r="E101" s="67"/>
    </row>
    <row r="102" spans="1:6" x14ac:dyDescent="0.25"/>
    <row r="103" spans="1:6" x14ac:dyDescent="0.25">
      <c r="A103" s="2" t="s">
        <v>319</v>
      </c>
      <c r="B103" s="489" t="s">
        <v>195</v>
      </c>
      <c r="C103" s="489"/>
      <c r="D103" s="489"/>
      <c r="E103" s="489"/>
      <c r="F103" s="489"/>
    </row>
    <row r="104" spans="1:6" x14ac:dyDescent="0.25">
      <c r="A104" s="2" t="s">
        <v>319</v>
      </c>
      <c r="B104" s="407" t="s">
        <v>196</v>
      </c>
      <c r="C104" s="407"/>
      <c r="D104" s="407"/>
      <c r="E104" s="128"/>
      <c r="F104" s="171"/>
    </row>
    <row r="105" spans="1:6" x14ac:dyDescent="0.25">
      <c r="A105" s="2" t="s">
        <v>319</v>
      </c>
      <c r="B105" s="407" t="s">
        <v>197</v>
      </c>
      <c r="C105" s="407"/>
      <c r="D105" s="407"/>
      <c r="E105" s="128"/>
      <c r="F105" s="46"/>
    </row>
    <row r="106" spans="1:6" ht="27" customHeight="1" x14ac:dyDescent="0.25">
      <c r="A106" s="2" t="s">
        <v>319</v>
      </c>
      <c r="B106" s="370" t="s">
        <v>198</v>
      </c>
      <c r="C106" s="370"/>
      <c r="D106" s="370"/>
      <c r="E106" s="94"/>
      <c r="F106" s="46"/>
    </row>
    <row r="107" spans="1:6" x14ac:dyDescent="0.25"/>
    <row r="108" spans="1:6" x14ac:dyDescent="0.25">
      <c r="A108" s="2" t="s">
        <v>320</v>
      </c>
      <c r="B108" s="400" t="s">
        <v>840</v>
      </c>
      <c r="C108" s="400"/>
      <c r="D108" s="400"/>
      <c r="E108" s="400"/>
      <c r="F108" s="400"/>
    </row>
    <row r="109" spans="1:6" x14ac:dyDescent="0.25">
      <c r="A109" s="2" t="s">
        <v>320</v>
      </c>
      <c r="B109" s="42" t="s">
        <v>496</v>
      </c>
      <c r="C109" s="407" t="s">
        <v>839</v>
      </c>
      <c r="D109" s="407"/>
      <c r="E109" s="173"/>
      <c r="F109" s="172"/>
    </row>
    <row r="110" spans="1:6" x14ac:dyDescent="0.25">
      <c r="A110" s="2" t="s">
        <v>320</v>
      </c>
      <c r="B110" s="419"/>
      <c r="C110" s="419"/>
      <c r="D110" s="174" t="s">
        <v>468</v>
      </c>
      <c r="E110" s="31" t="s">
        <v>469</v>
      </c>
      <c r="F110" s="172"/>
    </row>
    <row r="111" spans="1:6" x14ac:dyDescent="0.25">
      <c r="A111" s="2" t="s">
        <v>320</v>
      </c>
      <c r="B111" s="175" t="s">
        <v>499</v>
      </c>
      <c r="C111" s="82" t="s">
        <v>841</v>
      </c>
      <c r="D111" s="94"/>
      <c r="E111" s="94"/>
      <c r="F111" s="172"/>
    </row>
    <row r="112" spans="1:6" x14ac:dyDescent="0.25">
      <c r="A112" s="2" t="s">
        <v>320</v>
      </c>
      <c r="B112" s="176"/>
      <c r="C112" s="82" t="s">
        <v>842</v>
      </c>
      <c r="D112" s="177"/>
    </row>
    <row r="113" spans="1:5" x14ac:dyDescent="0.25"/>
    <row r="114" spans="1:5" x14ac:dyDescent="0.25">
      <c r="A114" s="2" t="s">
        <v>321</v>
      </c>
      <c r="B114" s="489" t="s">
        <v>843</v>
      </c>
      <c r="C114" s="489"/>
    </row>
    <row r="115" spans="1:5" x14ac:dyDescent="0.25">
      <c r="A115" s="2" t="s">
        <v>321</v>
      </c>
      <c r="B115" s="407" t="s">
        <v>844</v>
      </c>
      <c r="C115" s="407"/>
      <c r="D115" s="128"/>
    </row>
    <row r="116" spans="1:5" x14ac:dyDescent="0.25">
      <c r="A116" s="2" t="s">
        <v>321</v>
      </c>
      <c r="B116" s="407" t="s">
        <v>845</v>
      </c>
      <c r="C116" s="407"/>
      <c r="D116" s="178"/>
    </row>
    <row r="117" spans="1:5" x14ac:dyDescent="0.25"/>
    <row r="118" spans="1:5" ht="15.6" x14ac:dyDescent="0.25">
      <c r="B118" s="33" t="s">
        <v>90</v>
      </c>
    </row>
    <row r="119" spans="1:5" ht="12.75" customHeight="1" x14ac:dyDescent="0.25">
      <c r="A119" s="201"/>
      <c r="B119" s="220" t="s">
        <v>771</v>
      </c>
      <c r="C119" s="203"/>
      <c r="D119" s="203"/>
      <c r="E119" s="203"/>
    </row>
    <row r="120" spans="1:5" x14ac:dyDescent="0.25">
      <c r="A120" s="2" t="s">
        <v>322</v>
      </c>
      <c r="B120" s="548" t="s">
        <v>91</v>
      </c>
      <c r="C120" s="548"/>
    </row>
    <row r="121" spans="1:5" x14ac:dyDescent="0.25">
      <c r="A121" s="2" t="s">
        <v>322</v>
      </c>
      <c r="B121" s="451" t="s">
        <v>92</v>
      </c>
      <c r="C121" s="451"/>
      <c r="D121" s="451"/>
    </row>
    <row r="122" spans="1:5" x14ac:dyDescent="0.25">
      <c r="A122" s="2" t="s">
        <v>322</v>
      </c>
      <c r="B122" s="407" t="s">
        <v>93</v>
      </c>
      <c r="C122" s="407"/>
      <c r="D122" s="417"/>
      <c r="E122" s="94" t="s">
        <v>1037</v>
      </c>
    </row>
    <row r="123" spans="1:5" x14ac:dyDescent="0.25">
      <c r="A123" s="2" t="s">
        <v>322</v>
      </c>
      <c r="B123" s="407" t="s">
        <v>94</v>
      </c>
      <c r="C123" s="407"/>
      <c r="D123" s="407"/>
      <c r="E123" s="94"/>
    </row>
    <row r="124" spans="1:5" x14ac:dyDescent="0.25">
      <c r="A124" s="2" t="s">
        <v>322</v>
      </c>
      <c r="B124" s="407" t="s">
        <v>95</v>
      </c>
      <c r="C124" s="407"/>
      <c r="D124" s="407"/>
      <c r="E124" s="94"/>
    </row>
    <row r="125" spans="1:5" x14ac:dyDescent="0.25"/>
    <row r="126" spans="1:5" x14ac:dyDescent="0.25">
      <c r="A126" s="2" t="s">
        <v>322</v>
      </c>
      <c r="B126" s="407" t="s">
        <v>96</v>
      </c>
      <c r="C126" s="407"/>
      <c r="D126" s="407"/>
      <c r="E126" s="94"/>
    </row>
    <row r="127" spans="1:5" x14ac:dyDescent="0.25">
      <c r="A127" s="2" t="s">
        <v>322</v>
      </c>
      <c r="B127" s="407" t="s">
        <v>708</v>
      </c>
      <c r="C127" s="407"/>
      <c r="D127" s="407"/>
      <c r="E127" s="94"/>
    </row>
    <row r="128" spans="1:5" x14ac:dyDescent="0.25">
      <c r="A128" s="2" t="s">
        <v>322</v>
      </c>
      <c r="B128" s="407" t="s">
        <v>709</v>
      </c>
      <c r="C128" s="407"/>
      <c r="D128" s="407"/>
      <c r="E128" s="94"/>
    </row>
    <row r="129" spans="1:5" x14ac:dyDescent="0.25">
      <c r="A129" s="2" t="s">
        <v>322</v>
      </c>
      <c r="B129" s="407" t="s">
        <v>710</v>
      </c>
      <c r="C129" s="407"/>
      <c r="D129" s="407"/>
      <c r="E129" s="94"/>
    </row>
    <row r="130" spans="1:5" x14ac:dyDescent="0.25">
      <c r="A130" s="2" t="s">
        <v>322</v>
      </c>
      <c r="B130" s="513" t="s">
        <v>47</v>
      </c>
      <c r="C130" s="438"/>
      <c r="D130" s="514"/>
      <c r="E130" s="8"/>
    </row>
    <row r="131" spans="1:5" x14ac:dyDescent="0.25">
      <c r="A131" s="2"/>
      <c r="B131" s="450"/>
      <c r="C131" s="367"/>
      <c r="D131" s="367"/>
      <c r="E131" s="67"/>
    </row>
    <row r="132" spans="1:5" x14ac:dyDescent="0.25"/>
    <row r="133" spans="1:5" x14ac:dyDescent="0.25">
      <c r="A133" s="2" t="s">
        <v>323</v>
      </c>
      <c r="B133" s="489" t="s">
        <v>711</v>
      </c>
      <c r="C133" s="489"/>
    </row>
    <row r="134" spans="1:5" x14ac:dyDescent="0.25">
      <c r="A134" s="2" t="s">
        <v>323</v>
      </c>
      <c r="B134" s="489" t="s">
        <v>846</v>
      </c>
      <c r="C134" s="479"/>
    </row>
    <row r="135" spans="1:5" x14ac:dyDescent="0.25">
      <c r="A135" s="2" t="s">
        <v>323</v>
      </c>
      <c r="B135" s="407" t="s">
        <v>712</v>
      </c>
      <c r="C135" s="407"/>
      <c r="D135" s="407"/>
      <c r="E135" s="94" t="s">
        <v>1037</v>
      </c>
    </row>
    <row r="136" spans="1:5" x14ac:dyDescent="0.25">
      <c r="A136" s="2" t="s">
        <v>323</v>
      </c>
      <c r="B136" s="407" t="s">
        <v>713</v>
      </c>
      <c r="C136" s="407"/>
      <c r="D136" s="407"/>
      <c r="E136" s="94" t="s">
        <v>1037</v>
      </c>
    </row>
    <row r="137" spans="1:5" x14ac:dyDescent="0.25">
      <c r="A137" s="2" t="s">
        <v>323</v>
      </c>
      <c r="B137" s="407" t="s">
        <v>714</v>
      </c>
      <c r="C137" s="407"/>
      <c r="D137" s="407"/>
      <c r="E137" s="94" t="s">
        <v>1037</v>
      </c>
    </row>
    <row r="138" spans="1:5" x14ac:dyDescent="0.25">
      <c r="A138" s="2" t="s">
        <v>323</v>
      </c>
      <c r="B138" s="407" t="s">
        <v>715</v>
      </c>
      <c r="C138" s="407"/>
      <c r="D138" s="407"/>
      <c r="E138" s="94" t="s">
        <v>1037</v>
      </c>
    </row>
    <row r="139" spans="1:5" x14ac:dyDescent="0.25">
      <c r="A139" s="2" t="s">
        <v>323</v>
      </c>
      <c r="B139" s="407" t="s">
        <v>407</v>
      </c>
      <c r="C139" s="407"/>
      <c r="D139" s="407"/>
      <c r="E139" s="94" t="s">
        <v>1037</v>
      </c>
    </row>
    <row r="140" spans="1:5" x14ac:dyDescent="0.25">
      <c r="A140" s="2" t="s">
        <v>323</v>
      </c>
      <c r="B140" s="407" t="s">
        <v>716</v>
      </c>
      <c r="C140" s="407"/>
      <c r="D140" s="407"/>
      <c r="E140" s="94"/>
    </row>
    <row r="141" spans="1:5" x14ac:dyDescent="0.25">
      <c r="A141" s="2" t="s">
        <v>323</v>
      </c>
      <c r="B141" s="407" t="s">
        <v>717</v>
      </c>
      <c r="C141" s="407"/>
      <c r="D141" s="407"/>
      <c r="E141" s="94"/>
    </row>
    <row r="142" spans="1:5" x14ac:dyDescent="0.25">
      <c r="A142" s="2" t="s">
        <v>323</v>
      </c>
      <c r="B142" s="513" t="s">
        <v>47</v>
      </c>
      <c r="C142" s="438"/>
      <c r="D142" s="514"/>
      <c r="E142" s="8"/>
    </row>
    <row r="143" spans="1:5" x14ac:dyDescent="0.25">
      <c r="A143" s="2"/>
      <c r="B143" s="450"/>
      <c r="C143" s="367"/>
      <c r="D143" s="367"/>
      <c r="E143" s="67"/>
    </row>
    <row r="144" spans="1:5" x14ac:dyDescent="0.25"/>
    <row r="145" spans="1:6" x14ac:dyDescent="0.25">
      <c r="A145" s="2" t="s">
        <v>324</v>
      </c>
      <c r="B145" s="489" t="s">
        <v>150</v>
      </c>
      <c r="C145" s="479"/>
      <c r="D145" s="479"/>
      <c r="E145" s="479"/>
      <c r="F145" s="479"/>
    </row>
    <row r="146" spans="1:6" x14ac:dyDescent="0.25">
      <c r="A146" s="2" t="s">
        <v>324</v>
      </c>
      <c r="B146" s="523"/>
      <c r="C146" s="523"/>
      <c r="D146" s="180" t="s">
        <v>718</v>
      </c>
      <c r="E146" s="180" t="s">
        <v>719</v>
      </c>
    </row>
    <row r="147" spans="1:6" x14ac:dyDescent="0.25">
      <c r="A147" s="2" t="s">
        <v>324</v>
      </c>
      <c r="B147" s="539" t="s">
        <v>720</v>
      </c>
      <c r="C147" s="539"/>
      <c r="D147" s="24"/>
      <c r="E147" s="24"/>
    </row>
    <row r="148" spans="1:6" x14ac:dyDescent="0.25">
      <c r="A148" s="2" t="s">
        <v>324</v>
      </c>
      <c r="B148" s="539" t="s">
        <v>721</v>
      </c>
      <c r="C148" s="539"/>
      <c r="D148" s="24"/>
      <c r="E148" s="24"/>
    </row>
    <row r="149" spans="1:6" x14ac:dyDescent="0.25">
      <c r="A149" s="2" t="s">
        <v>324</v>
      </c>
      <c r="B149" s="539" t="s">
        <v>722</v>
      </c>
      <c r="C149" s="539"/>
      <c r="D149" s="24"/>
      <c r="E149" s="24"/>
    </row>
    <row r="150" spans="1:6" x14ac:dyDescent="0.25">
      <c r="A150" s="2" t="s">
        <v>324</v>
      </c>
      <c r="B150" s="539" t="s">
        <v>723</v>
      </c>
      <c r="C150" s="539"/>
      <c r="D150" s="24"/>
      <c r="E150" s="24"/>
    </row>
    <row r="151" spans="1:6" x14ac:dyDescent="0.25">
      <c r="A151" s="2" t="s">
        <v>324</v>
      </c>
      <c r="B151" s="539" t="s">
        <v>724</v>
      </c>
      <c r="C151" s="539"/>
      <c r="D151" s="24"/>
      <c r="E151" s="24"/>
    </row>
    <row r="152" spans="1:6" x14ac:dyDescent="0.25">
      <c r="A152" s="2" t="s">
        <v>324</v>
      </c>
      <c r="B152" s="539" t="s">
        <v>725</v>
      </c>
      <c r="C152" s="539"/>
      <c r="D152" s="24"/>
      <c r="E152" s="164"/>
    </row>
    <row r="153" spans="1:6" x14ac:dyDescent="0.25">
      <c r="A153" s="2" t="s">
        <v>324</v>
      </c>
      <c r="B153" s="539" t="s">
        <v>726</v>
      </c>
      <c r="C153" s="539"/>
      <c r="D153" s="24"/>
      <c r="E153" s="24"/>
    </row>
    <row r="154" spans="1:6" x14ac:dyDescent="0.25">
      <c r="A154" s="2" t="s">
        <v>324</v>
      </c>
      <c r="B154" s="539" t="s">
        <v>885</v>
      </c>
      <c r="C154" s="539"/>
      <c r="D154" s="24"/>
      <c r="E154" s="24"/>
    </row>
    <row r="155" spans="1:6" x14ac:dyDescent="0.25">
      <c r="A155" s="2" t="s">
        <v>324</v>
      </c>
      <c r="B155" s="539" t="s">
        <v>727</v>
      </c>
      <c r="C155" s="539"/>
      <c r="D155" s="24"/>
      <c r="E155" s="24"/>
    </row>
    <row r="156" spans="1:6" x14ac:dyDescent="0.25">
      <c r="A156" s="2" t="s">
        <v>324</v>
      </c>
      <c r="B156" s="539" t="s">
        <v>728</v>
      </c>
      <c r="C156" s="539"/>
      <c r="D156" s="24"/>
      <c r="E156" s="24"/>
    </row>
    <row r="157" spans="1:6" x14ac:dyDescent="0.25">
      <c r="A157" s="2" t="s">
        <v>324</v>
      </c>
      <c r="B157" s="539" t="s">
        <v>729</v>
      </c>
      <c r="C157" s="539"/>
      <c r="D157" s="24"/>
      <c r="E157" s="24"/>
    </row>
    <row r="158" spans="1:6" x14ac:dyDescent="0.25"/>
    <row r="159" spans="1:6" ht="55.5" customHeight="1" x14ac:dyDescent="0.25">
      <c r="A159" s="232" t="s">
        <v>564</v>
      </c>
      <c r="B159" s="517" t="s">
        <v>565</v>
      </c>
      <c r="C159" s="518"/>
      <c r="D159" s="518"/>
      <c r="E159" s="518"/>
    </row>
    <row r="160" spans="1:6" x14ac:dyDescent="0.25">
      <c r="B160" s="496"/>
      <c r="C160" s="496"/>
      <c r="D160" s="496"/>
      <c r="E160" s="496"/>
    </row>
    <row r="161" spans="2:5" x14ac:dyDescent="0.25">
      <c r="B161" s="496"/>
      <c r="C161" s="496"/>
      <c r="D161" s="496"/>
      <c r="E161" s="496"/>
    </row>
    <row r="162" spans="2:5" x14ac:dyDescent="0.25">
      <c r="B162" s="496"/>
      <c r="C162" s="496"/>
      <c r="D162" s="496"/>
      <c r="E162" s="496"/>
    </row>
    <row r="163" spans="2:5" x14ac:dyDescent="0.25">
      <c r="B163" s="496"/>
      <c r="C163" s="496"/>
      <c r="D163" s="496"/>
      <c r="E163" s="496"/>
    </row>
    <row r="164" spans="2:5" x14ac:dyDescent="0.25"/>
    <row r="165" spans="2:5" x14ac:dyDescent="0.25"/>
    <row r="166" spans="2:5" x14ac:dyDescent="0.25"/>
    <row r="167" spans="2:5" x14ac:dyDescent="0.25"/>
    <row r="168" spans="2:5" x14ac:dyDescent="0.25"/>
  </sheetData>
  <mergeCells count="102">
    <mergeCell ref="B120:C120"/>
    <mergeCell ref="B141:D141"/>
    <mergeCell ref="B145:F145"/>
    <mergeCell ref="B142:D142"/>
    <mergeCell ref="B143:D143"/>
    <mergeCell ref="B135:D135"/>
    <mergeCell ref="B136:D136"/>
    <mergeCell ref="B137:D137"/>
    <mergeCell ref="B138:D138"/>
    <mergeCell ref="B139:D139"/>
    <mergeCell ref="B140:D140"/>
    <mergeCell ref="B96:D96"/>
    <mergeCell ref="B89:D89"/>
    <mergeCell ref="B93:F93"/>
    <mergeCell ref="B87:D87"/>
    <mergeCell ref="B88:D88"/>
    <mergeCell ref="B110:C110"/>
    <mergeCell ref="C109:D109"/>
    <mergeCell ref="B73:D73"/>
    <mergeCell ref="B74:D74"/>
    <mergeCell ref="B94:D94"/>
    <mergeCell ref="B95:D95"/>
    <mergeCell ref="B85:D85"/>
    <mergeCell ref="B86:D86"/>
    <mergeCell ref="B75:D75"/>
    <mergeCell ref="B79:E79"/>
    <mergeCell ref="B83:F83"/>
    <mergeCell ref="B84:D84"/>
    <mergeCell ref="B98:D98"/>
    <mergeCell ref="B97:D97"/>
    <mergeCell ref="B156:C156"/>
    <mergeCell ref="B104:D104"/>
    <mergeCell ref="B105:D105"/>
    <mergeCell ref="B154:C154"/>
    <mergeCell ref="B147:C147"/>
    <mergeCell ref="B148:C148"/>
    <mergeCell ref="B149:C149"/>
    <mergeCell ref="B106:D106"/>
    <mergeCell ref="B108:F108"/>
    <mergeCell ref="B133:C133"/>
    <mergeCell ref="B121:D121"/>
    <mergeCell ref="B134:C134"/>
    <mergeCell ref="B122:D122"/>
    <mergeCell ref="B123:D123"/>
    <mergeCell ref="B124:D124"/>
    <mergeCell ref="B130:D130"/>
    <mergeCell ref="B114:C114"/>
    <mergeCell ref="B131:D131"/>
    <mergeCell ref="B127:D127"/>
    <mergeCell ref="B128:D128"/>
    <mergeCell ref="B129:D129"/>
    <mergeCell ref="B126:D126"/>
    <mergeCell ref="B115:C115"/>
    <mergeCell ref="B116:C116"/>
    <mergeCell ref="B157:C157"/>
    <mergeCell ref="B3:D3"/>
    <mergeCell ref="B4:F4"/>
    <mergeCell ref="B6:D6"/>
    <mergeCell ref="B7:D7"/>
    <mergeCell ref="B151:C151"/>
    <mergeCell ref="B152:C152"/>
    <mergeCell ref="B153:C153"/>
    <mergeCell ref="B101:D101"/>
    <mergeCell ref="B103:F103"/>
    <mergeCell ref="B150:C150"/>
    <mergeCell ref="B29:D29"/>
    <mergeCell ref="B72:F72"/>
    <mergeCell ref="B31:F31"/>
    <mergeCell ref="B47:F47"/>
    <mergeCell ref="B60:E60"/>
    <mergeCell ref="B70:F70"/>
    <mergeCell ref="B77:E77"/>
    <mergeCell ref="B81:E81"/>
    <mergeCell ref="F62:F63"/>
    <mergeCell ref="B23:D23"/>
    <mergeCell ref="B24:D24"/>
    <mergeCell ref="B25:D25"/>
    <mergeCell ref="B155:C155"/>
    <mergeCell ref="B159:E159"/>
    <mergeCell ref="B160:E163"/>
    <mergeCell ref="C56:F56"/>
    <mergeCell ref="B61:E61"/>
    <mergeCell ref="B146:C146"/>
    <mergeCell ref="B99:D99"/>
    <mergeCell ref="B100:D100"/>
    <mergeCell ref="A1:F1"/>
    <mergeCell ref="B14:D14"/>
    <mergeCell ref="B16:D16"/>
    <mergeCell ref="B12:C12"/>
    <mergeCell ref="B9:F9"/>
    <mergeCell ref="B10:C10"/>
    <mergeCell ref="B11:C11"/>
    <mergeCell ref="E62:E63"/>
    <mergeCell ref="D62:D63"/>
    <mergeCell ref="C62:C63"/>
    <mergeCell ref="B27:D27"/>
    <mergeCell ref="B28:D28"/>
    <mergeCell ref="B17:D17"/>
    <mergeCell ref="B18:D18"/>
    <mergeCell ref="B19:D19"/>
    <mergeCell ref="B20:D20"/>
    <mergeCell ref="B22:D22"/>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topLeftCell="B43" zoomScale="80" zoomScaleNormal="100" zoomScalePageLayoutView="80" workbookViewId="0">
      <selection activeCell="C28" sqref="C28:H28"/>
    </sheetView>
  </sheetViews>
  <sheetFormatPr defaultColWidth="0" defaultRowHeight="13.2" zeroHeight="1" x14ac:dyDescent="0.25"/>
  <cols>
    <col min="1" max="2" width="3.88671875" customWidth="1"/>
    <col min="3" max="3" width="10.6640625" customWidth="1"/>
    <col min="4" max="11" width="9" customWidth="1"/>
    <col min="12" max="12" width="9.109375" customWidth="1"/>
  </cols>
  <sheetData>
    <row r="1" spans="1:17" ht="17.399999999999999" x14ac:dyDescent="0.25">
      <c r="A1" s="364" t="s">
        <v>151</v>
      </c>
      <c r="B1" s="364"/>
      <c r="C1" s="364"/>
      <c r="D1" s="364"/>
      <c r="E1" s="364"/>
      <c r="F1" s="364"/>
      <c r="G1" s="364"/>
      <c r="H1" s="364"/>
      <c r="I1" s="364"/>
      <c r="J1" s="364"/>
      <c r="K1" s="364"/>
    </row>
    <row r="2" spans="1:17" x14ac:dyDescent="0.25"/>
    <row r="3" spans="1:17" ht="38.25" customHeight="1" x14ac:dyDescent="0.25">
      <c r="A3" s="3" t="s">
        <v>180</v>
      </c>
      <c r="B3" s="557" t="s">
        <v>997</v>
      </c>
      <c r="C3" s="558"/>
      <c r="D3" s="558"/>
      <c r="E3" s="558"/>
      <c r="F3" s="558"/>
      <c r="G3" s="558"/>
      <c r="H3" s="558"/>
      <c r="I3" s="558"/>
      <c r="J3" s="558"/>
      <c r="K3" s="558"/>
    </row>
    <row r="4" spans="1:17" ht="66" customHeight="1" x14ac:dyDescent="0.25">
      <c r="B4" s="550" t="s">
        <v>744</v>
      </c>
      <c r="C4" s="550"/>
      <c r="D4" s="550"/>
      <c r="E4" s="550"/>
      <c r="F4" s="550"/>
      <c r="G4" s="550"/>
      <c r="H4" s="550"/>
      <c r="I4" s="550"/>
      <c r="J4" s="550"/>
      <c r="K4" s="550"/>
    </row>
    <row r="5" spans="1:17" s="243" customFormat="1" x14ac:dyDescent="0.25">
      <c r="B5" s="244"/>
      <c r="C5" s="245"/>
      <c r="D5" s="242"/>
      <c r="E5" s="242"/>
      <c r="F5" s="242"/>
      <c r="G5" s="242"/>
      <c r="H5" s="242"/>
      <c r="I5" s="246"/>
      <c r="J5" s="244" t="s">
        <v>805</v>
      </c>
      <c r="K5" s="244" t="s">
        <v>806</v>
      </c>
    </row>
    <row r="6" spans="1:17" s="240" customFormat="1" ht="55.5" customHeight="1" x14ac:dyDescent="0.25">
      <c r="B6" s="241"/>
      <c r="C6" s="550" t="s">
        <v>798</v>
      </c>
      <c r="D6" s="550"/>
      <c r="E6" s="550"/>
      <c r="F6" s="550"/>
      <c r="G6" s="550"/>
      <c r="H6" s="550"/>
      <c r="I6" s="550"/>
      <c r="J6" s="247" t="s">
        <v>807</v>
      </c>
      <c r="K6" s="247" t="s">
        <v>808</v>
      </c>
    </row>
    <row r="7" spans="1:17" s="240" customFormat="1" ht="46.5" customHeight="1" x14ac:dyDescent="0.25">
      <c r="B7" s="241"/>
      <c r="C7" s="550" t="s">
        <v>799</v>
      </c>
      <c r="D7" s="550"/>
      <c r="E7" s="550"/>
      <c r="F7" s="550"/>
      <c r="G7" s="550"/>
      <c r="H7" s="550"/>
      <c r="I7" s="550"/>
      <c r="J7" s="247" t="s">
        <v>807</v>
      </c>
      <c r="K7" s="247" t="s">
        <v>432</v>
      </c>
    </row>
    <row r="8" spans="1:17" s="240" customFormat="1" ht="24.75" customHeight="1" x14ac:dyDescent="0.25">
      <c r="B8" s="241"/>
      <c r="C8" s="550" t="s">
        <v>800</v>
      </c>
      <c r="D8" s="550"/>
      <c r="E8" s="550"/>
      <c r="F8" s="550"/>
      <c r="G8" s="550"/>
      <c r="H8" s="550"/>
      <c r="I8" s="550"/>
      <c r="J8" s="247" t="s">
        <v>807</v>
      </c>
      <c r="K8" s="247" t="s">
        <v>809</v>
      </c>
    </row>
    <row r="9" spans="1:17" s="240" customFormat="1" ht="25.5" customHeight="1" x14ac:dyDescent="0.25">
      <c r="B9" s="241"/>
      <c r="C9" s="550" t="s">
        <v>801</v>
      </c>
      <c r="D9" s="550"/>
      <c r="E9" s="550"/>
      <c r="F9" s="550"/>
      <c r="G9" s="550"/>
      <c r="H9" s="550"/>
      <c r="I9" s="550"/>
      <c r="J9" s="247" t="s">
        <v>807</v>
      </c>
      <c r="K9" s="247" t="s">
        <v>807</v>
      </c>
    </row>
    <row r="10" spans="1:17" s="240" customFormat="1" x14ac:dyDescent="0.25">
      <c r="B10" s="241"/>
      <c r="C10" s="550" t="s">
        <v>802</v>
      </c>
      <c r="D10" s="550"/>
      <c r="E10" s="550"/>
      <c r="F10" s="550"/>
      <c r="G10" s="550"/>
      <c r="H10" s="550"/>
      <c r="I10" s="550"/>
      <c r="J10" s="247" t="s">
        <v>809</v>
      </c>
      <c r="K10" s="247" t="s">
        <v>807</v>
      </c>
    </row>
    <row r="11" spans="1:17" s="240" customFormat="1" x14ac:dyDescent="0.25">
      <c r="B11" s="241"/>
      <c r="C11" s="550" t="s">
        <v>803</v>
      </c>
      <c r="D11" s="550"/>
      <c r="E11" s="550"/>
      <c r="F11" s="550"/>
      <c r="G11" s="550"/>
      <c r="H11" s="550"/>
      <c r="I11" s="550"/>
      <c r="J11" s="247" t="s">
        <v>807</v>
      </c>
      <c r="K11" s="247" t="s">
        <v>807</v>
      </c>
    </row>
    <row r="12" spans="1:17" s="240" customFormat="1" x14ac:dyDescent="0.25">
      <c r="B12" s="241"/>
      <c r="C12" s="550" t="s">
        <v>804</v>
      </c>
      <c r="D12" s="550"/>
      <c r="E12" s="550"/>
      <c r="F12" s="550"/>
      <c r="G12" s="550"/>
      <c r="H12" s="550"/>
      <c r="I12" s="550"/>
      <c r="J12" s="247" t="s">
        <v>807</v>
      </c>
      <c r="K12" s="247" t="s">
        <v>809</v>
      </c>
    </row>
    <row r="13" spans="1:17" ht="12.75" customHeight="1" x14ac:dyDescent="0.25">
      <c r="B13" s="185"/>
      <c r="C13" s="185"/>
      <c r="D13" s="185"/>
      <c r="E13" s="185"/>
      <c r="F13" s="185"/>
      <c r="G13" s="185"/>
      <c r="H13" s="185"/>
      <c r="I13" s="185"/>
      <c r="J13" s="185"/>
      <c r="K13" s="185"/>
      <c r="Q13" s="307"/>
    </row>
    <row r="14" spans="1:17" s="248" customFormat="1" ht="25.5" customHeight="1" x14ac:dyDescent="0.25">
      <c r="B14" s="551" t="s">
        <v>810</v>
      </c>
      <c r="C14" s="552"/>
      <c r="D14" s="552"/>
      <c r="E14" s="552"/>
      <c r="F14" s="552"/>
      <c r="G14" s="552"/>
      <c r="H14" s="552"/>
      <c r="I14" s="552"/>
      <c r="J14" s="552"/>
      <c r="K14" s="552"/>
    </row>
    <row r="15" spans="1:17" s="248" customFormat="1" ht="49.5" customHeight="1" x14ac:dyDescent="0.25">
      <c r="B15" s="551" t="s">
        <v>811</v>
      </c>
      <c r="C15" s="552"/>
      <c r="D15" s="552"/>
      <c r="E15" s="552"/>
      <c r="F15" s="552"/>
      <c r="G15" s="552"/>
      <c r="H15" s="552"/>
      <c r="I15" s="552"/>
      <c r="J15" s="552"/>
      <c r="K15" s="552"/>
    </row>
    <row r="16" spans="1:17" ht="25.5" customHeight="1" x14ac:dyDescent="0.25">
      <c r="B16" s="551" t="s">
        <v>764</v>
      </c>
      <c r="C16" s="551"/>
      <c r="D16" s="551"/>
      <c r="E16" s="551"/>
      <c r="F16" s="551"/>
      <c r="G16" s="551"/>
      <c r="H16" s="551"/>
      <c r="I16" s="551"/>
      <c r="J16" s="551"/>
      <c r="K16" s="551"/>
    </row>
    <row r="17" spans="1:11" ht="64.5" customHeight="1" x14ac:dyDescent="0.25">
      <c r="B17" s="551" t="s">
        <v>136</v>
      </c>
      <c r="C17" s="552"/>
      <c r="D17" s="552"/>
      <c r="E17" s="552"/>
      <c r="F17" s="552"/>
      <c r="G17" s="552"/>
      <c r="H17" s="552"/>
      <c r="I17" s="552"/>
      <c r="J17" s="552"/>
      <c r="K17" s="552"/>
    </row>
    <row r="18" spans="1:11" ht="12.75" customHeight="1" x14ac:dyDescent="0.25">
      <c r="B18" s="553" t="s">
        <v>701</v>
      </c>
      <c r="C18" s="554"/>
      <c r="D18" s="554"/>
      <c r="E18" s="554"/>
      <c r="F18" s="554"/>
      <c r="G18" s="554"/>
      <c r="H18" s="554"/>
      <c r="I18" s="554"/>
      <c r="J18" s="554"/>
      <c r="K18" s="554"/>
    </row>
    <row r="19" spans="1:11" ht="12.75" customHeight="1" x14ac:dyDescent="0.25">
      <c r="B19" s="554"/>
      <c r="C19" s="554"/>
      <c r="D19" s="554"/>
      <c r="E19" s="554"/>
      <c r="F19" s="554"/>
      <c r="G19" s="554"/>
      <c r="H19" s="554"/>
      <c r="I19" s="554"/>
      <c r="J19" s="554"/>
      <c r="K19" s="554"/>
    </row>
    <row r="20" spans="1:11" x14ac:dyDescent="0.25">
      <c r="C20" s="166"/>
      <c r="D20" s="166"/>
      <c r="E20" s="166"/>
      <c r="F20" s="166"/>
      <c r="G20" s="166"/>
      <c r="H20" s="166"/>
      <c r="I20" s="166"/>
      <c r="J20" s="166"/>
      <c r="K20" s="166"/>
    </row>
    <row r="21" spans="1:11" x14ac:dyDescent="0.25">
      <c r="A21" s="3" t="s">
        <v>180</v>
      </c>
      <c r="B21" s="525"/>
      <c r="C21" s="526"/>
      <c r="D21" s="526"/>
      <c r="E21" s="526"/>
      <c r="F21" s="526"/>
      <c r="G21" s="526"/>
      <c r="H21" s="527"/>
      <c r="I21" s="180" t="s">
        <v>152</v>
      </c>
      <c r="J21" s="180" t="s">
        <v>153</v>
      </c>
      <c r="K21" s="180" t="s">
        <v>233</v>
      </c>
    </row>
    <row r="22" spans="1:11" x14ac:dyDescent="0.25">
      <c r="A22" s="3" t="s">
        <v>180</v>
      </c>
      <c r="B22" s="181" t="s">
        <v>154</v>
      </c>
      <c r="C22" s="372" t="s">
        <v>155</v>
      </c>
      <c r="D22" s="372"/>
      <c r="E22" s="372"/>
      <c r="F22" s="372"/>
      <c r="G22" s="372"/>
      <c r="H22" s="373"/>
      <c r="I22" s="105" vm="5">
        <v>117</v>
      </c>
      <c r="J22" s="105" vm="6">
        <v>47</v>
      </c>
      <c r="K22" s="105">
        <v>164</v>
      </c>
    </row>
    <row r="23" spans="1:11" x14ac:dyDescent="0.25">
      <c r="A23" s="3" t="s">
        <v>180</v>
      </c>
      <c r="B23" s="181" t="s">
        <v>156</v>
      </c>
      <c r="C23" s="372" t="s">
        <v>157</v>
      </c>
      <c r="D23" s="372"/>
      <c r="E23" s="372"/>
      <c r="F23" s="372"/>
      <c r="G23" s="372"/>
      <c r="H23" s="373"/>
      <c r="I23" s="105" vm="7">
        <v>4</v>
      </c>
      <c r="J23" s="105" vm="8">
        <v>1</v>
      </c>
      <c r="K23" s="105">
        <v>5</v>
      </c>
    </row>
    <row r="24" spans="1:11" x14ac:dyDescent="0.25">
      <c r="A24" s="3" t="s">
        <v>180</v>
      </c>
      <c r="B24" s="181" t="s">
        <v>158</v>
      </c>
      <c r="C24" s="372" t="s">
        <v>159</v>
      </c>
      <c r="D24" s="372"/>
      <c r="E24" s="372"/>
      <c r="F24" s="372"/>
      <c r="G24" s="372"/>
      <c r="H24" s="373"/>
      <c r="I24" s="105" vm="9">
        <v>46</v>
      </c>
      <c r="J24" s="105" vm="10">
        <v>23</v>
      </c>
      <c r="K24" s="105">
        <v>69</v>
      </c>
    </row>
    <row r="25" spans="1:11" x14ac:dyDescent="0.25">
      <c r="A25" s="3" t="s">
        <v>180</v>
      </c>
      <c r="B25" s="181" t="s">
        <v>160</v>
      </c>
      <c r="C25" s="372" t="s">
        <v>161</v>
      </c>
      <c r="D25" s="372"/>
      <c r="E25" s="372"/>
      <c r="F25" s="372"/>
      <c r="G25" s="372"/>
      <c r="H25" s="373"/>
      <c r="I25" s="105" vm="11">
        <v>71</v>
      </c>
      <c r="J25" s="105" vm="12">
        <v>24</v>
      </c>
      <c r="K25" s="105">
        <v>95</v>
      </c>
    </row>
    <row r="26" spans="1:11" ht="14.25" customHeight="1" x14ac:dyDescent="0.25">
      <c r="A26" s="3" t="s">
        <v>180</v>
      </c>
      <c r="B26" s="181" t="s">
        <v>162</v>
      </c>
      <c r="C26" s="372" t="s">
        <v>163</v>
      </c>
      <c r="D26" s="372"/>
      <c r="E26" s="372"/>
      <c r="F26" s="372"/>
      <c r="G26" s="372"/>
      <c r="H26" s="373"/>
      <c r="I26" s="105">
        <v>0</v>
      </c>
      <c r="J26" s="105">
        <v>0</v>
      </c>
      <c r="K26" s="105">
        <v>0</v>
      </c>
    </row>
    <row r="27" spans="1:11" ht="25.5" customHeight="1" x14ac:dyDescent="0.25">
      <c r="A27" s="3" t="s">
        <v>180</v>
      </c>
      <c r="B27" s="182" t="s">
        <v>164</v>
      </c>
      <c r="C27" s="535" t="s">
        <v>137</v>
      </c>
      <c r="D27" s="535"/>
      <c r="E27" s="535"/>
      <c r="F27" s="535"/>
      <c r="G27" s="535"/>
      <c r="H27" s="511"/>
      <c r="I27" s="105" vm="13">
        <v>94</v>
      </c>
      <c r="J27" s="105" vm="14">
        <v>22</v>
      </c>
      <c r="K27" s="105">
        <v>116</v>
      </c>
    </row>
    <row r="28" spans="1:11" ht="26.25" customHeight="1" x14ac:dyDescent="0.25">
      <c r="A28" s="3" t="s">
        <v>180</v>
      </c>
      <c r="B28" s="182" t="s">
        <v>165</v>
      </c>
      <c r="C28" s="372" t="s">
        <v>166</v>
      </c>
      <c r="D28" s="372"/>
      <c r="E28" s="372"/>
      <c r="F28" s="372"/>
      <c r="G28" s="372"/>
      <c r="H28" s="373"/>
      <c r="I28" s="105" vm="15">
        <v>22</v>
      </c>
      <c r="J28" s="105" vm="16">
        <v>20</v>
      </c>
      <c r="K28" s="105">
        <v>42</v>
      </c>
    </row>
    <row r="29" spans="1:11" x14ac:dyDescent="0.25">
      <c r="A29" s="3" t="s">
        <v>180</v>
      </c>
      <c r="B29" s="181" t="s">
        <v>167</v>
      </c>
      <c r="C29" s="372" t="s">
        <v>168</v>
      </c>
      <c r="D29" s="372"/>
      <c r="E29" s="372"/>
      <c r="F29" s="372"/>
      <c r="G29" s="372"/>
      <c r="H29" s="373"/>
      <c r="I29" s="105" vm="17">
        <v>1</v>
      </c>
      <c r="J29" s="105" vm="18">
        <v>5</v>
      </c>
      <c r="K29" s="105">
        <v>6</v>
      </c>
    </row>
    <row r="30" spans="1:11" ht="25.5" customHeight="1" x14ac:dyDescent="0.25">
      <c r="A30" s="3" t="s">
        <v>180</v>
      </c>
      <c r="B30" s="181" t="s">
        <v>169</v>
      </c>
      <c r="C30" s="372" t="s">
        <v>367</v>
      </c>
      <c r="D30" s="372"/>
      <c r="E30" s="372"/>
      <c r="F30" s="372"/>
      <c r="G30" s="372"/>
      <c r="H30" s="373"/>
      <c r="I30" s="105">
        <v>0</v>
      </c>
      <c r="J30" s="105">
        <v>0</v>
      </c>
      <c r="K30" s="105">
        <v>0</v>
      </c>
    </row>
    <row r="31" spans="1:11" ht="25.5" customHeight="1" x14ac:dyDescent="0.25">
      <c r="A31" s="3" t="s">
        <v>180</v>
      </c>
      <c r="B31" s="229" t="s">
        <v>199</v>
      </c>
      <c r="C31" s="401" t="s">
        <v>812</v>
      </c>
      <c r="D31" s="401"/>
      <c r="E31" s="401"/>
      <c r="F31" s="401"/>
      <c r="G31" s="401"/>
      <c r="H31" s="401"/>
      <c r="I31" s="105" vm="19">
        <v>3</v>
      </c>
      <c r="J31" s="105" vm="20">
        <v>4</v>
      </c>
      <c r="K31" s="105">
        <v>7</v>
      </c>
    </row>
    <row r="32" spans="1:11" x14ac:dyDescent="0.25"/>
    <row r="33" spans="1:11" x14ac:dyDescent="0.25">
      <c r="A33" s="3" t="s">
        <v>181</v>
      </c>
      <c r="B33" s="559" t="s">
        <v>183</v>
      </c>
      <c r="C33" s="479"/>
      <c r="D33" s="479"/>
      <c r="E33" s="479"/>
      <c r="F33" s="479"/>
      <c r="G33" s="479"/>
      <c r="H33" s="479"/>
      <c r="I33" s="479"/>
      <c r="J33" s="479"/>
      <c r="K33" s="479"/>
    </row>
    <row r="34" spans="1:11" ht="64.5" customHeight="1" x14ac:dyDescent="0.25">
      <c r="B34" s="400" t="s">
        <v>998</v>
      </c>
      <c r="C34" s="366"/>
      <c r="D34" s="366"/>
      <c r="E34" s="366"/>
      <c r="F34" s="366"/>
      <c r="G34" s="366"/>
      <c r="H34" s="366"/>
      <c r="I34" s="366"/>
      <c r="J34" s="366"/>
      <c r="K34" s="366"/>
    </row>
    <row r="35" spans="1:11" x14ac:dyDescent="0.25">
      <c r="B35" s="6"/>
      <c r="C35" s="6"/>
      <c r="D35" s="6"/>
      <c r="E35" s="6"/>
      <c r="F35" s="6"/>
      <c r="G35" s="6"/>
      <c r="H35" s="6"/>
      <c r="I35" s="6"/>
      <c r="J35" s="6"/>
      <c r="K35" s="6"/>
    </row>
    <row r="36" spans="1:11" s="220" customFormat="1" x14ac:dyDescent="0.25">
      <c r="A36" s="91" t="s">
        <v>181</v>
      </c>
      <c r="B36" s="560" t="s">
        <v>999</v>
      </c>
      <c r="C36" s="560"/>
      <c r="D36" s="560"/>
      <c r="E36" s="560"/>
      <c r="F36" s="560"/>
      <c r="G36" s="230">
        <f>J36/J37</f>
        <v>15.96</v>
      </c>
      <c r="H36" s="231" t="s">
        <v>200</v>
      </c>
      <c r="I36" s="249" t="s">
        <v>813</v>
      </c>
      <c r="J36" s="250">
        <v>1995</v>
      </c>
      <c r="K36" s="249" t="s">
        <v>814</v>
      </c>
    </row>
    <row r="37" spans="1:11" s="220" customFormat="1" x14ac:dyDescent="0.25">
      <c r="I37" s="251" t="s">
        <v>815</v>
      </c>
      <c r="J37" s="250">
        <v>125</v>
      </c>
      <c r="K37" s="249" t="s">
        <v>201</v>
      </c>
    </row>
    <row r="38" spans="1:11" ht="16.5" customHeight="1" x14ac:dyDescent="0.25">
      <c r="A38" s="3" t="s">
        <v>182</v>
      </c>
      <c r="B38" s="559" t="s">
        <v>170</v>
      </c>
      <c r="C38" s="479"/>
      <c r="D38" s="479"/>
      <c r="E38" s="479"/>
      <c r="F38" s="479"/>
      <c r="G38" s="479"/>
      <c r="H38" s="479"/>
      <c r="I38" s="479"/>
      <c r="J38" s="479"/>
      <c r="K38" s="479"/>
    </row>
    <row r="39" spans="1:11" ht="27" customHeight="1" x14ac:dyDescent="0.25">
      <c r="A39" s="3"/>
      <c r="B39" s="400" t="s">
        <v>1000</v>
      </c>
      <c r="C39" s="366"/>
      <c r="D39" s="366"/>
      <c r="E39" s="366"/>
      <c r="F39" s="366"/>
      <c r="G39" s="366"/>
      <c r="H39" s="366"/>
      <c r="I39" s="366"/>
      <c r="J39" s="366"/>
      <c r="K39" s="366"/>
    </row>
    <row r="40" spans="1:11" ht="115.5" customHeight="1" x14ac:dyDescent="0.25">
      <c r="A40" s="3"/>
      <c r="B40" s="549" t="s">
        <v>730</v>
      </c>
      <c r="C40" s="366"/>
      <c r="D40" s="366"/>
      <c r="E40" s="366"/>
      <c r="F40" s="366"/>
      <c r="G40" s="366"/>
      <c r="H40" s="366"/>
      <c r="I40" s="366"/>
      <c r="J40" s="366"/>
      <c r="K40" s="366"/>
    </row>
    <row r="41" spans="1:11" ht="93" customHeight="1" x14ac:dyDescent="0.25">
      <c r="A41" s="3"/>
      <c r="B41" s="549" t="s">
        <v>731</v>
      </c>
      <c r="C41" s="400"/>
      <c r="D41" s="400"/>
      <c r="E41" s="400"/>
      <c r="F41" s="400"/>
      <c r="G41" s="400"/>
      <c r="H41" s="400"/>
      <c r="I41" s="400"/>
      <c r="J41" s="400"/>
      <c r="K41" s="400"/>
    </row>
    <row r="42" spans="1:11" ht="68.25" customHeight="1" x14ac:dyDescent="0.25">
      <c r="A42" s="3"/>
      <c r="B42" s="400" t="s">
        <v>1001</v>
      </c>
      <c r="C42" s="366"/>
      <c r="D42" s="366"/>
      <c r="E42" s="366"/>
      <c r="F42" s="366"/>
      <c r="G42" s="366"/>
      <c r="H42" s="366"/>
      <c r="I42" s="366"/>
      <c r="J42" s="366"/>
      <c r="K42" s="366"/>
    </row>
    <row r="43" spans="1:11" x14ac:dyDescent="0.25">
      <c r="A43" s="3"/>
      <c r="B43" s="184"/>
      <c r="C43" s="184"/>
      <c r="D43" s="184"/>
      <c r="E43" s="184"/>
      <c r="F43" s="184"/>
      <c r="G43" s="184"/>
      <c r="H43" s="184"/>
      <c r="I43" s="184"/>
      <c r="J43" s="184"/>
      <c r="K43" s="184"/>
    </row>
    <row r="44" spans="1:11" x14ac:dyDescent="0.25">
      <c r="A44" s="3" t="s">
        <v>182</v>
      </c>
      <c r="B44" s="561" t="s">
        <v>396</v>
      </c>
      <c r="C44" s="412"/>
      <c r="D44" s="412"/>
      <c r="E44" s="412"/>
      <c r="F44" s="412"/>
      <c r="G44" s="412"/>
      <c r="H44" s="412"/>
      <c r="I44" s="412"/>
      <c r="J44" s="412"/>
      <c r="K44" s="412"/>
    </row>
    <row r="45" spans="1:11" x14ac:dyDescent="0.25"/>
    <row r="46" spans="1:11" x14ac:dyDescent="0.25">
      <c r="A46" s="3" t="s">
        <v>182</v>
      </c>
      <c r="B46" s="562" t="s">
        <v>397</v>
      </c>
      <c r="C46" s="562"/>
      <c r="D46" s="562"/>
      <c r="E46" s="562"/>
      <c r="F46" s="562"/>
      <c r="G46" s="562"/>
      <c r="H46" s="562"/>
      <c r="I46" s="562"/>
      <c r="J46" s="562"/>
      <c r="K46" s="562"/>
    </row>
    <row r="47" spans="1:11" x14ac:dyDescent="0.25">
      <c r="A47" s="3" t="s">
        <v>182</v>
      </c>
      <c r="B47" s="556" t="s">
        <v>171</v>
      </c>
      <c r="C47" s="556"/>
      <c r="D47" s="183" t="s">
        <v>172</v>
      </c>
      <c r="E47" s="183" t="s">
        <v>173</v>
      </c>
      <c r="F47" s="183" t="s">
        <v>174</v>
      </c>
      <c r="G47" s="183" t="s">
        <v>175</v>
      </c>
      <c r="H47" s="183" t="s">
        <v>176</v>
      </c>
      <c r="I47" s="183" t="s">
        <v>177</v>
      </c>
      <c r="J47" s="183" t="s">
        <v>178</v>
      </c>
      <c r="K47" s="183" t="s">
        <v>233</v>
      </c>
    </row>
    <row r="48" spans="1:11" x14ac:dyDescent="0.25">
      <c r="A48" s="3" t="s">
        <v>182</v>
      </c>
      <c r="B48" s="556"/>
      <c r="C48" s="556"/>
      <c r="D48" s="24">
        <v>188</v>
      </c>
      <c r="E48" s="24">
        <v>200</v>
      </c>
      <c r="F48" s="24">
        <v>171</v>
      </c>
      <c r="G48" s="24">
        <v>84</v>
      </c>
      <c r="H48" s="24">
        <v>16</v>
      </c>
      <c r="I48" s="24">
        <v>2</v>
      </c>
      <c r="J48" s="24">
        <v>1</v>
      </c>
      <c r="K48" s="24">
        <f>SUM(D48:J48)</f>
        <v>662</v>
      </c>
    </row>
    <row r="49" spans="1:11" x14ac:dyDescent="0.25">
      <c r="B49" s="555"/>
      <c r="C49" s="555"/>
    </row>
    <row r="50" spans="1:11" x14ac:dyDescent="0.25">
      <c r="A50" s="3" t="s">
        <v>182</v>
      </c>
      <c r="B50" s="556" t="s">
        <v>179</v>
      </c>
      <c r="C50" s="556"/>
      <c r="D50" s="183" t="s">
        <v>172</v>
      </c>
      <c r="E50" s="183" t="s">
        <v>173</v>
      </c>
      <c r="F50" s="183" t="s">
        <v>174</v>
      </c>
      <c r="G50" s="183" t="s">
        <v>175</v>
      </c>
      <c r="H50" s="183" t="s">
        <v>176</v>
      </c>
      <c r="I50" s="183" t="s">
        <v>177</v>
      </c>
      <c r="J50" s="183" t="s">
        <v>178</v>
      </c>
      <c r="K50" s="183" t="s">
        <v>233</v>
      </c>
    </row>
    <row r="51" spans="1:11" x14ac:dyDescent="0.25">
      <c r="A51" s="3" t="s">
        <v>182</v>
      </c>
      <c r="B51" s="556"/>
      <c r="C51" s="556"/>
      <c r="D51" s="24"/>
      <c r="E51" s="24"/>
      <c r="F51" s="24"/>
      <c r="G51" s="24"/>
      <c r="H51" s="24"/>
      <c r="I51" s="24"/>
      <c r="J51" s="24"/>
      <c r="K51" s="24">
        <f>SUM(D51:J51)</f>
        <v>0</v>
      </c>
    </row>
    <row r="52" spans="1:11" x14ac:dyDescent="0.25"/>
  </sheetData>
  <mergeCells count="40">
    <mergeCell ref="C9:I9"/>
    <mergeCell ref="C10:I10"/>
    <mergeCell ref="C11:I11"/>
    <mergeCell ref="C26:H26"/>
    <mergeCell ref="C23:H23"/>
    <mergeCell ref="C24:H24"/>
    <mergeCell ref="B19:K19"/>
    <mergeCell ref="C25:H25"/>
    <mergeCell ref="B49:C49"/>
    <mergeCell ref="B50:C51"/>
    <mergeCell ref="B3:K3"/>
    <mergeCell ref="B33:K33"/>
    <mergeCell ref="B34:K34"/>
    <mergeCell ref="B36:F36"/>
    <mergeCell ref="B38:K38"/>
    <mergeCell ref="B44:K44"/>
    <mergeCell ref="B46:K46"/>
    <mergeCell ref="B40:K40"/>
    <mergeCell ref="B47:C48"/>
    <mergeCell ref="C27:H27"/>
    <mergeCell ref="C28:H28"/>
    <mergeCell ref="C29:H29"/>
    <mergeCell ref="C30:H30"/>
    <mergeCell ref="C7:I7"/>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8:I8"/>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topLeftCell="A17" zoomScaleNormal="100" workbookViewId="0">
      <selection activeCell="C32" sqref="C32"/>
    </sheetView>
  </sheetViews>
  <sheetFormatPr defaultColWidth="0" defaultRowHeight="13.2" zeroHeight="1" x14ac:dyDescent="0.25"/>
  <cols>
    <col min="1" max="1" width="3.88671875" style="1" customWidth="1"/>
    <col min="2" max="2" width="42" customWidth="1"/>
    <col min="3" max="3" width="20.109375" customWidth="1"/>
    <col min="4" max="5" width="15.44140625" customWidth="1"/>
    <col min="6" max="6" width="19.6640625" bestFit="1" customWidth="1"/>
    <col min="7" max="7" width="0.6640625" customWidth="1"/>
  </cols>
  <sheetData>
    <row r="1" spans="1:6" ht="17.399999999999999" x14ac:dyDescent="0.25">
      <c r="A1" s="563" t="s">
        <v>539</v>
      </c>
      <c r="B1" s="563"/>
      <c r="C1" s="563"/>
      <c r="D1" s="563"/>
      <c r="E1" s="563"/>
    </row>
    <row r="2" spans="1:6" x14ac:dyDescent="0.25"/>
    <row r="3" spans="1:6" x14ac:dyDescent="0.25">
      <c r="A3" s="89" t="s">
        <v>540</v>
      </c>
      <c r="B3" s="91" t="s">
        <v>1002</v>
      </c>
    </row>
    <row r="4" spans="1:6" s="228" customFormat="1" ht="72" customHeight="1" x14ac:dyDescent="0.25">
      <c r="A4" s="26" t="s">
        <v>540</v>
      </c>
      <c r="B4" s="506" t="s">
        <v>431</v>
      </c>
      <c r="C4" s="506"/>
      <c r="D4" s="506"/>
      <c r="E4" s="506"/>
      <c r="F4" s="506"/>
    </row>
    <row r="5" spans="1:6" ht="27" thickBot="1" x14ac:dyDescent="0.3">
      <c r="A5" s="89" t="s">
        <v>540</v>
      </c>
      <c r="B5" s="92" t="s">
        <v>541</v>
      </c>
      <c r="C5" s="34" t="s">
        <v>542</v>
      </c>
      <c r="D5" s="34" t="s">
        <v>205</v>
      </c>
      <c r="E5" s="34" t="s">
        <v>543</v>
      </c>
      <c r="F5" s="316" t="s">
        <v>893</v>
      </c>
    </row>
    <row r="6" spans="1:6" ht="13.8" thickBot="1" x14ac:dyDescent="0.3">
      <c r="A6" s="89" t="s">
        <v>540</v>
      </c>
      <c r="B6" s="252" t="s">
        <v>544</v>
      </c>
      <c r="C6" s="253"/>
      <c r="D6" s="253"/>
      <c r="E6" s="253"/>
      <c r="F6" s="254">
        <v>1</v>
      </c>
    </row>
    <row r="7" spans="1:6" ht="13.8" thickBot="1" x14ac:dyDescent="0.3">
      <c r="A7" s="89" t="s">
        <v>540</v>
      </c>
      <c r="B7" s="317" t="s">
        <v>894</v>
      </c>
      <c r="C7" s="256"/>
      <c r="D7" s="256"/>
      <c r="E7" s="352">
        <v>0.03</v>
      </c>
      <c r="F7" s="257">
        <v>3</v>
      </c>
    </row>
    <row r="8" spans="1:6" ht="13.8" thickBot="1" x14ac:dyDescent="0.3">
      <c r="A8" s="89" t="s">
        <v>540</v>
      </c>
      <c r="B8" s="255" t="s">
        <v>545</v>
      </c>
      <c r="C8" s="256"/>
      <c r="D8" s="256"/>
      <c r="E8" s="352"/>
      <c r="F8" s="257">
        <v>4</v>
      </c>
    </row>
    <row r="9" spans="1:6" ht="13.8" thickBot="1" x14ac:dyDescent="0.3">
      <c r="A9" s="89" t="s">
        <v>540</v>
      </c>
      <c r="B9" s="317" t="s">
        <v>895</v>
      </c>
      <c r="C9" s="308"/>
      <c r="D9" s="308"/>
      <c r="E9" s="353"/>
      <c r="F9" s="309">
        <v>5</v>
      </c>
    </row>
    <row r="10" spans="1:6" ht="13.8" thickBot="1" x14ac:dyDescent="0.3">
      <c r="A10" s="89" t="s">
        <v>540</v>
      </c>
      <c r="B10" s="280" t="s">
        <v>689</v>
      </c>
      <c r="C10" s="308"/>
      <c r="D10" s="308"/>
      <c r="E10" s="353">
        <v>0.04</v>
      </c>
      <c r="F10" s="309">
        <v>9</v>
      </c>
    </row>
    <row r="11" spans="1:6" ht="13.8" thickBot="1" x14ac:dyDescent="0.3">
      <c r="A11" s="89" t="s">
        <v>540</v>
      </c>
      <c r="B11" s="280" t="s">
        <v>643</v>
      </c>
      <c r="C11" s="308"/>
      <c r="D11" s="308"/>
      <c r="E11" s="353"/>
      <c r="F11" s="309">
        <v>10</v>
      </c>
    </row>
    <row r="12" spans="1:6" ht="13.8" thickBot="1" x14ac:dyDescent="0.3">
      <c r="A12" s="89" t="s">
        <v>540</v>
      </c>
      <c r="B12" s="280" t="s">
        <v>548</v>
      </c>
      <c r="C12" s="308"/>
      <c r="D12" s="308"/>
      <c r="E12" s="353">
        <v>0.03</v>
      </c>
      <c r="F12" s="309">
        <v>11</v>
      </c>
    </row>
    <row r="13" spans="1:6" ht="13.8" thickBot="1" x14ac:dyDescent="0.3">
      <c r="A13" s="89" t="s">
        <v>540</v>
      </c>
      <c r="B13" s="280" t="s">
        <v>644</v>
      </c>
      <c r="C13" s="308"/>
      <c r="D13" s="308"/>
      <c r="E13" s="353"/>
      <c r="F13" s="309">
        <v>12</v>
      </c>
    </row>
    <row r="14" spans="1:6" ht="13.8" thickBot="1" x14ac:dyDescent="0.3">
      <c r="A14" s="89" t="s">
        <v>540</v>
      </c>
      <c r="B14" s="280" t="s">
        <v>549</v>
      </c>
      <c r="C14" s="308"/>
      <c r="D14" s="308"/>
      <c r="E14" s="353">
        <v>0.06</v>
      </c>
      <c r="F14" s="309">
        <v>13</v>
      </c>
    </row>
    <row r="15" spans="1:6" ht="13.8" thickBot="1" x14ac:dyDescent="0.3">
      <c r="A15" s="89" t="s">
        <v>540</v>
      </c>
      <c r="B15" s="280" t="s">
        <v>645</v>
      </c>
      <c r="C15" s="308"/>
      <c r="D15" s="308"/>
      <c r="E15" s="353"/>
      <c r="F15" s="309">
        <v>14</v>
      </c>
    </row>
    <row r="16" spans="1:6" ht="13.8" thickBot="1" x14ac:dyDescent="0.3">
      <c r="A16" s="89" t="s">
        <v>540</v>
      </c>
      <c r="B16" s="280" t="s">
        <v>646</v>
      </c>
      <c r="C16" s="308"/>
      <c r="D16" s="308"/>
      <c r="E16" s="353"/>
      <c r="F16" s="309">
        <v>15</v>
      </c>
    </row>
    <row r="17" spans="1:6" ht="13.8" thickBot="1" x14ac:dyDescent="0.3">
      <c r="A17" s="89" t="s">
        <v>540</v>
      </c>
      <c r="B17" s="317" t="s">
        <v>896</v>
      </c>
      <c r="C17" s="308"/>
      <c r="D17" s="308"/>
      <c r="E17" s="353">
        <v>0.01</v>
      </c>
      <c r="F17" s="309">
        <v>16</v>
      </c>
    </row>
    <row r="18" spans="1:6" ht="13.8" thickBot="1" x14ac:dyDescent="0.3">
      <c r="A18" s="89" t="s">
        <v>540</v>
      </c>
      <c r="B18" s="280" t="s">
        <v>647</v>
      </c>
      <c r="C18" s="308"/>
      <c r="D18" s="308"/>
      <c r="E18" s="353"/>
      <c r="F18" s="309">
        <v>19</v>
      </c>
    </row>
    <row r="19" spans="1:6" ht="13.8" thickBot="1" x14ac:dyDescent="0.3">
      <c r="A19" s="89" t="s">
        <v>540</v>
      </c>
      <c r="B19" s="280" t="s">
        <v>847</v>
      </c>
      <c r="C19" s="308"/>
      <c r="D19" s="308"/>
      <c r="E19" s="353"/>
      <c r="F19" s="309">
        <v>22</v>
      </c>
    </row>
    <row r="20" spans="1:6" ht="13.8" thickBot="1" x14ac:dyDescent="0.3">
      <c r="A20" s="89" t="s">
        <v>540</v>
      </c>
      <c r="B20" s="280" t="s">
        <v>859</v>
      </c>
      <c r="C20" s="308"/>
      <c r="D20" s="308"/>
      <c r="E20" s="353">
        <v>0.03</v>
      </c>
      <c r="F20" s="309">
        <v>23</v>
      </c>
    </row>
    <row r="21" spans="1:6" ht="13.8" thickBot="1" x14ac:dyDescent="0.3">
      <c r="A21" s="89" t="s">
        <v>540</v>
      </c>
      <c r="B21" s="280" t="s">
        <v>848</v>
      </c>
      <c r="C21" s="308"/>
      <c r="D21" s="308"/>
      <c r="E21" s="353">
        <v>0.02</v>
      </c>
      <c r="F21" s="309">
        <v>24</v>
      </c>
    </row>
    <row r="22" spans="1:6" ht="13.8" thickBot="1" x14ac:dyDescent="0.3">
      <c r="A22" s="89" t="s">
        <v>540</v>
      </c>
      <c r="B22" s="280" t="s">
        <v>849</v>
      </c>
      <c r="C22" s="308"/>
      <c r="D22" s="308"/>
      <c r="E22" s="353"/>
      <c r="F22" s="309">
        <v>25</v>
      </c>
    </row>
    <row r="23" spans="1:6" ht="13.8" thickBot="1" x14ac:dyDescent="0.3">
      <c r="A23" s="89" t="s">
        <v>540</v>
      </c>
      <c r="B23" s="280" t="s">
        <v>546</v>
      </c>
      <c r="C23" s="308"/>
      <c r="D23" s="308"/>
      <c r="E23" s="353">
        <v>0.09</v>
      </c>
      <c r="F23" s="309">
        <v>26</v>
      </c>
    </row>
    <row r="24" spans="1:6" ht="13.8" thickBot="1" x14ac:dyDescent="0.3">
      <c r="A24" s="89" t="s">
        <v>540</v>
      </c>
      <c r="B24" s="280" t="s">
        <v>143</v>
      </c>
      <c r="C24" s="308"/>
      <c r="D24" s="308"/>
      <c r="E24" s="353">
        <v>0.03</v>
      </c>
      <c r="F24" s="309">
        <v>27</v>
      </c>
    </row>
    <row r="25" spans="1:6" ht="13.8" thickBot="1" x14ac:dyDescent="0.3">
      <c r="A25" s="89" t="s">
        <v>540</v>
      </c>
      <c r="B25" s="280" t="s">
        <v>144</v>
      </c>
      <c r="C25" s="308"/>
      <c r="D25" s="308"/>
      <c r="E25" s="353"/>
      <c r="F25" s="309" t="s">
        <v>145</v>
      </c>
    </row>
    <row r="26" spans="1:6" ht="13.8" thickBot="1" x14ac:dyDescent="0.3">
      <c r="A26" s="89" t="s">
        <v>540</v>
      </c>
      <c r="B26" s="280" t="s">
        <v>550</v>
      </c>
      <c r="C26" s="308"/>
      <c r="D26" s="308"/>
      <c r="E26" s="353"/>
      <c r="F26" s="309">
        <v>30</v>
      </c>
    </row>
    <row r="27" spans="1:6" ht="13.8" thickBot="1" x14ac:dyDescent="0.3">
      <c r="A27" s="89" t="s">
        <v>540</v>
      </c>
      <c r="B27" s="280" t="s">
        <v>302</v>
      </c>
      <c r="C27" s="308"/>
      <c r="D27" s="308"/>
      <c r="E27" s="353">
        <v>0.12</v>
      </c>
      <c r="F27" s="309">
        <v>31</v>
      </c>
    </row>
    <row r="28" spans="1:6" ht="13.8" thickBot="1" x14ac:dyDescent="0.3">
      <c r="A28" s="89" t="s">
        <v>540</v>
      </c>
      <c r="B28" s="280" t="s">
        <v>648</v>
      </c>
      <c r="C28" s="308"/>
      <c r="D28" s="308"/>
      <c r="E28" s="353"/>
      <c r="F28" s="309">
        <v>38</v>
      </c>
    </row>
    <row r="29" spans="1:6" ht="13.8" thickBot="1" x14ac:dyDescent="0.3">
      <c r="A29" s="89" t="s">
        <v>540</v>
      </c>
      <c r="B29" s="280" t="s">
        <v>649</v>
      </c>
      <c r="C29" s="308"/>
      <c r="D29" s="308"/>
      <c r="E29" s="353"/>
      <c r="F29" s="309">
        <v>39</v>
      </c>
    </row>
    <row r="30" spans="1:6" ht="13.8" thickBot="1" x14ac:dyDescent="0.3">
      <c r="A30" s="89" t="s">
        <v>540</v>
      </c>
      <c r="B30" s="280" t="s">
        <v>303</v>
      </c>
      <c r="C30" s="308"/>
      <c r="D30" s="308"/>
      <c r="E30" s="353">
        <v>0.04</v>
      </c>
      <c r="F30" s="309">
        <v>40</v>
      </c>
    </row>
    <row r="31" spans="1:6" ht="13.8" thickBot="1" x14ac:dyDescent="0.3">
      <c r="A31" s="89" t="s">
        <v>540</v>
      </c>
      <c r="B31" s="280" t="s">
        <v>650</v>
      </c>
      <c r="C31" s="308"/>
      <c r="D31" s="308"/>
      <c r="E31" s="353"/>
      <c r="F31" s="309">
        <v>41</v>
      </c>
    </row>
    <row r="32" spans="1:6" ht="13.8" thickBot="1" x14ac:dyDescent="0.3">
      <c r="A32" s="89" t="s">
        <v>540</v>
      </c>
      <c r="B32" s="280" t="s">
        <v>304</v>
      </c>
      <c r="C32" s="308"/>
      <c r="D32" s="308"/>
      <c r="E32" s="353">
        <v>0.09</v>
      </c>
      <c r="F32" s="309">
        <v>42</v>
      </c>
    </row>
    <row r="33" spans="1:6" ht="27" thickBot="1" x14ac:dyDescent="0.3">
      <c r="A33" s="89" t="s">
        <v>540</v>
      </c>
      <c r="B33" s="280" t="s">
        <v>146</v>
      </c>
      <c r="C33" s="308"/>
      <c r="D33" s="308"/>
      <c r="E33" s="353"/>
      <c r="F33" s="309">
        <v>43</v>
      </c>
    </row>
    <row r="34" spans="1:6" ht="13.8" thickBot="1" x14ac:dyDescent="0.3">
      <c r="A34" s="89" t="s">
        <v>540</v>
      </c>
      <c r="B34" s="280" t="s">
        <v>651</v>
      </c>
      <c r="C34" s="308"/>
      <c r="D34" s="308"/>
      <c r="E34" s="353"/>
      <c r="F34" s="309">
        <v>44</v>
      </c>
    </row>
    <row r="35" spans="1:6" ht="13.8" thickBot="1" x14ac:dyDescent="0.3">
      <c r="A35" s="89" t="s">
        <v>540</v>
      </c>
      <c r="B35" s="280" t="s">
        <v>652</v>
      </c>
      <c r="C35" s="308"/>
      <c r="D35" s="308"/>
      <c r="E35" s="353">
        <v>0.12</v>
      </c>
      <c r="F35" s="309">
        <v>45</v>
      </c>
    </row>
    <row r="36" spans="1:6" ht="13.8" thickBot="1" x14ac:dyDescent="0.3">
      <c r="A36" s="89" t="s">
        <v>540</v>
      </c>
      <c r="B36" s="280" t="s">
        <v>653</v>
      </c>
      <c r="C36" s="308"/>
      <c r="D36" s="308"/>
      <c r="E36" s="353"/>
      <c r="F36" s="309">
        <v>46</v>
      </c>
    </row>
    <row r="37" spans="1:6" ht="13.8" thickBot="1" x14ac:dyDescent="0.3">
      <c r="A37" s="89" t="s">
        <v>540</v>
      </c>
      <c r="B37" s="280" t="s">
        <v>654</v>
      </c>
      <c r="C37" s="308"/>
      <c r="D37" s="308"/>
      <c r="E37" s="353"/>
      <c r="F37" s="309">
        <v>47</v>
      </c>
    </row>
    <row r="38" spans="1:6" ht="13.8" thickBot="1" x14ac:dyDescent="0.3">
      <c r="A38" s="89" t="s">
        <v>540</v>
      </c>
      <c r="B38" s="280" t="s">
        <v>655</v>
      </c>
      <c r="C38" s="308"/>
      <c r="D38" s="308"/>
      <c r="E38" s="353"/>
      <c r="F38" s="309">
        <v>48</v>
      </c>
    </row>
    <row r="39" spans="1:6" ht="13.8" thickBot="1" x14ac:dyDescent="0.3">
      <c r="A39" s="89" t="s">
        <v>540</v>
      </c>
      <c r="B39" s="280" t="s">
        <v>656</v>
      </c>
      <c r="C39" s="308"/>
      <c r="D39" s="308"/>
      <c r="E39" s="353"/>
      <c r="F39" s="309">
        <v>49</v>
      </c>
    </row>
    <row r="40" spans="1:6" ht="13.8" thickBot="1" x14ac:dyDescent="0.3">
      <c r="A40" s="89" t="s">
        <v>540</v>
      </c>
      <c r="B40" s="280" t="s">
        <v>305</v>
      </c>
      <c r="C40" s="308"/>
      <c r="D40" s="308"/>
      <c r="E40" s="353">
        <v>7.0000000000000007E-2</v>
      </c>
      <c r="F40" s="309">
        <v>50</v>
      </c>
    </row>
    <row r="41" spans="1:6" ht="13.8" thickBot="1" x14ac:dyDescent="0.3">
      <c r="A41" s="89" t="s">
        <v>540</v>
      </c>
      <c r="B41" s="280" t="s">
        <v>897</v>
      </c>
      <c r="C41" s="308"/>
      <c r="D41" s="308"/>
      <c r="E41" s="353"/>
      <c r="F41" s="309">
        <v>51</v>
      </c>
    </row>
    <row r="42" spans="1:6" ht="13.8" thickBot="1" x14ac:dyDescent="0.3">
      <c r="A42" s="89" t="s">
        <v>540</v>
      </c>
      <c r="B42" s="280" t="s">
        <v>547</v>
      </c>
      <c r="C42" s="308"/>
      <c r="D42" s="308"/>
      <c r="E42" s="353">
        <v>0.21</v>
      </c>
      <c r="F42" s="309">
        <v>52</v>
      </c>
    </row>
    <row r="43" spans="1:6" ht="13.8" thickBot="1" x14ac:dyDescent="0.3">
      <c r="A43" s="89" t="s">
        <v>540</v>
      </c>
      <c r="B43" s="280" t="s">
        <v>864</v>
      </c>
      <c r="C43" s="308"/>
      <c r="D43" s="308"/>
      <c r="E43" s="353">
        <v>0.01</v>
      </c>
      <c r="F43" s="309">
        <v>54</v>
      </c>
    </row>
    <row r="44" spans="1:6" x14ac:dyDescent="0.25">
      <c r="A44" s="89" t="s">
        <v>540</v>
      </c>
      <c r="B44" s="310" t="s">
        <v>306</v>
      </c>
      <c r="C44" s="311"/>
      <c r="D44" s="311"/>
      <c r="E44" s="311"/>
      <c r="F44" s="312"/>
    </row>
    <row r="45" spans="1:6" x14ac:dyDescent="0.25">
      <c r="A45" s="89" t="s">
        <v>540</v>
      </c>
      <c r="B45" s="13" t="s">
        <v>772</v>
      </c>
      <c r="C45" s="218">
        <f>SUM(C6:C44)</f>
        <v>0</v>
      </c>
      <c r="D45" s="218">
        <f>SUM(D6:D44)</f>
        <v>0</v>
      </c>
      <c r="E45" s="218">
        <f>SUM(E6:E44)</f>
        <v>1</v>
      </c>
      <c r="F45" s="93"/>
    </row>
    <row r="46" spans="1:6" x14ac:dyDescent="0.25"/>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7"/>
  <sheetViews>
    <sheetView showGridLines="0" showRowColHeaders="0" showRuler="0" view="pageLayout" topLeftCell="A136" zoomScaleNormal="100" workbookViewId="0">
      <selection activeCell="A138" sqref="A138"/>
    </sheetView>
  </sheetViews>
  <sheetFormatPr defaultColWidth="0" defaultRowHeight="13.2" zeroHeight="1" x14ac:dyDescent="0.25"/>
  <cols>
    <col min="1" max="1" width="88.6640625" style="193" customWidth="1"/>
    <col min="2" max="2" width="0.88671875" style="166" customWidth="1"/>
    <col min="3" max="16384" width="0" style="166" hidden="1"/>
  </cols>
  <sheetData>
    <row r="1" spans="1:1" ht="17.399999999999999" x14ac:dyDescent="0.25">
      <c r="A1" s="187" t="s">
        <v>408</v>
      </c>
    </row>
    <row r="2" spans="1:1" x14ac:dyDescent="0.25">
      <c r="A2" s="188" t="s">
        <v>497</v>
      </c>
    </row>
    <row r="3" spans="1:1" x14ac:dyDescent="0.25">
      <c r="A3" s="188"/>
    </row>
    <row r="4" spans="1:1" ht="26.4" x14ac:dyDescent="0.25">
      <c r="A4" s="189" t="s">
        <v>498</v>
      </c>
    </row>
    <row r="5" spans="1:1" x14ac:dyDescent="0.25">
      <c r="A5" s="190"/>
    </row>
    <row r="6" spans="1:1" ht="39.6" x14ac:dyDescent="0.25">
      <c r="A6" s="188" t="s">
        <v>905</v>
      </c>
    </row>
    <row r="7" spans="1:1" ht="39.6" x14ac:dyDescent="0.25">
      <c r="A7" s="188" t="s">
        <v>309</v>
      </c>
    </row>
    <row r="8" spans="1:1" x14ac:dyDescent="0.25">
      <c r="A8" s="188" t="s">
        <v>310</v>
      </c>
    </row>
    <row r="9" spans="1:1" ht="26.4" x14ac:dyDescent="0.25">
      <c r="A9" s="188" t="s">
        <v>906</v>
      </c>
    </row>
    <row r="10" spans="1:1" ht="44.25" customHeight="1" x14ac:dyDescent="0.25">
      <c r="A10" s="291" t="s">
        <v>899</v>
      </c>
    </row>
    <row r="11" spans="1:1" ht="52.8" x14ac:dyDescent="0.25">
      <c r="A11" s="188" t="s">
        <v>418</v>
      </c>
    </row>
    <row r="12" spans="1:1" ht="39.6" x14ac:dyDescent="0.25">
      <c r="A12" s="188" t="s">
        <v>419</v>
      </c>
    </row>
    <row r="13" spans="1:1" ht="39.6" x14ac:dyDescent="0.25">
      <c r="A13" s="188" t="s">
        <v>900</v>
      </c>
    </row>
    <row r="14" spans="1:1" ht="26.4" x14ac:dyDescent="0.25">
      <c r="A14" s="188" t="s">
        <v>420</v>
      </c>
    </row>
    <row r="15" spans="1:1" ht="92.4" x14ac:dyDescent="0.25">
      <c r="A15" s="188" t="s">
        <v>430</v>
      </c>
    </row>
    <row r="16" spans="1:1" x14ac:dyDescent="0.25">
      <c r="A16" s="188" t="s">
        <v>901</v>
      </c>
    </row>
    <row r="17" spans="1:1" x14ac:dyDescent="0.25">
      <c r="A17" s="188" t="s">
        <v>610</v>
      </c>
    </row>
    <row r="18" spans="1:1" ht="39.6" x14ac:dyDescent="0.25">
      <c r="A18" s="188" t="s">
        <v>611</v>
      </c>
    </row>
    <row r="19" spans="1:1" ht="26.4" x14ac:dyDescent="0.25">
      <c r="A19" s="188" t="s">
        <v>612</v>
      </c>
    </row>
    <row r="20" spans="1:1" ht="39.6" x14ac:dyDescent="0.25">
      <c r="A20" s="292" t="s">
        <v>377</v>
      </c>
    </row>
    <row r="21" spans="1:1" ht="66" x14ac:dyDescent="0.25">
      <c r="A21" s="188" t="s">
        <v>907</v>
      </c>
    </row>
    <row r="22" spans="1:1" x14ac:dyDescent="0.25">
      <c r="A22" s="188" t="s">
        <v>613</v>
      </c>
    </row>
    <row r="23" spans="1:1" x14ac:dyDescent="0.25">
      <c r="A23" s="188" t="s">
        <v>614</v>
      </c>
    </row>
    <row r="24" spans="1:1" ht="26.4" x14ac:dyDescent="0.25">
      <c r="A24" s="188" t="s">
        <v>615</v>
      </c>
    </row>
    <row r="25" spans="1:1" ht="39.6" x14ac:dyDescent="0.25">
      <c r="A25" s="188" t="s">
        <v>616</v>
      </c>
    </row>
    <row r="26" spans="1:1" ht="39.6" x14ac:dyDescent="0.25">
      <c r="A26" s="188" t="s">
        <v>351</v>
      </c>
    </row>
    <row r="27" spans="1:1" ht="26.4" x14ac:dyDescent="0.25">
      <c r="A27" s="188" t="s">
        <v>908</v>
      </c>
    </row>
    <row r="28" spans="1:1" ht="39.6" x14ac:dyDescent="0.25">
      <c r="A28" s="188" t="s">
        <v>352</v>
      </c>
    </row>
    <row r="29" spans="1:1" ht="26.4" x14ac:dyDescent="0.25">
      <c r="A29" s="188" t="s">
        <v>353</v>
      </c>
    </row>
    <row r="30" spans="1:1" ht="52.8" x14ac:dyDescent="0.25">
      <c r="A30" s="188" t="s">
        <v>354</v>
      </c>
    </row>
    <row r="31" spans="1:1" ht="26.4" x14ac:dyDescent="0.25">
      <c r="A31" s="291" t="s">
        <v>748</v>
      </c>
    </row>
    <row r="32" spans="1:1" ht="26.4" x14ac:dyDescent="0.25">
      <c r="A32" s="188" t="s">
        <v>355</v>
      </c>
    </row>
    <row r="33" spans="1:1" ht="26.4" x14ac:dyDescent="0.25">
      <c r="A33" s="188" t="s">
        <v>909</v>
      </c>
    </row>
    <row r="34" spans="1:1" ht="39.6" x14ac:dyDescent="0.25">
      <c r="A34" s="188" t="s">
        <v>356</v>
      </c>
    </row>
    <row r="35" spans="1:1" ht="26.4" x14ac:dyDescent="0.25">
      <c r="A35" s="188" t="s">
        <v>357</v>
      </c>
    </row>
    <row r="36" spans="1:1" ht="52.8" x14ac:dyDescent="0.25">
      <c r="A36" s="188" t="s">
        <v>358</v>
      </c>
    </row>
    <row r="37" spans="1:1" ht="26.4" x14ac:dyDescent="0.25">
      <c r="A37" s="188" t="s">
        <v>359</v>
      </c>
    </row>
    <row r="38" spans="1:1" ht="26.4" x14ac:dyDescent="0.25">
      <c r="A38" s="188" t="s">
        <v>360</v>
      </c>
    </row>
    <row r="39" spans="1:1" ht="26.4" x14ac:dyDescent="0.25">
      <c r="A39" s="188" t="s">
        <v>361</v>
      </c>
    </row>
    <row r="40" spans="1:1" ht="39.6" x14ac:dyDescent="0.25">
      <c r="A40" s="188" t="s">
        <v>362</v>
      </c>
    </row>
    <row r="41" spans="1:1" ht="66" x14ac:dyDescent="0.25">
      <c r="A41" s="188" t="s">
        <v>363</v>
      </c>
    </row>
    <row r="42" spans="1:1" x14ac:dyDescent="0.25">
      <c r="A42" s="188" t="s">
        <v>364</v>
      </c>
    </row>
    <row r="43" spans="1:1" ht="26.4" x14ac:dyDescent="0.25">
      <c r="A43" s="188" t="s">
        <v>365</v>
      </c>
    </row>
    <row r="44" spans="1:1" ht="69" customHeight="1" x14ac:dyDescent="0.25">
      <c r="A44" s="291" t="s">
        <v>138</v>
      </c>
    </row>
    <row r="45" spans="1:1" ht="110.25" customHeight="1" x14ac:dyDescent="0.25">
      <c r="A45" s="291" t="s">
        <v>765</v>
      </c>
    </row>
    <row r="46" spans="1:1" ht="34.5" customHeight="1" x14ac:dyDescent="0.25">
      <c r="A46" s="291" t="s">
        <v>766</v>
      </c>
    </row>
    <row r="47" spans="1:1" ht="26.4" x14ac:dyDescent="0.25">
      <c r="A47" s="188" t="s">
        <v>666</v>
      </c>
    </row>
    <row r="48" spans="1:1" ht="39.6" x14ac:dyDescent="0.25">
      <c r="A48" s="188" t="s">
        <v>667</v>
      </c>
    </row>
    <row r="49" spans="1:1" ht="39.6" x14ac:dyDescent="0.25">
      <c r="A49" s="188" t="s">
        <v>668</v>
      </c>
    </row>
    <row r="50" spans="1:1" ht="26.4" x14ac:dyDescent="0.25">
      <c r="A50" s="188" t="s">
        <v>382</v>
      </c>
    </row>
    <row r="51" spans="1:1" ht="66" x14ac:dyDescent="0.25">
      <c r="A51" s="188" t="s">
        <v>822</v>
      </c>
    </row>
    <row r="52" spans="1:1" ht="26.4" x14ac:dyDescent="0.25">
      <c r="A52" s="188" t="s">
        <v>823</v>
      </c>
    </row>
    <row r="53" spans="1:1" ht="39.6" x14ac:dyDescent="0.25">
      <c r="A53" s="188" t="s">
        <v>824</v>
      </c>
    </row>
    <row r="54" spans="1:1" ht="39.6" x14ac:dyDescent="0.25">
      <c r="A54" s="188" t="s">
        <v>825</v>
      </c>
    </row>
    <row r="55" spans="1:1" ht="39.6" x14ac:dyDescent="0.25">
      <c r="A55" s="188" t="s">
        <v>826</v>
      </c>
    </row>
    <row r="56" spans="1:1" ht="52.8" x14ac:dyDescent="0.25">
      <c r="A56" s="188" t="s">
        <v>827</v>
      </c>
    </row>
    <row r="57" spans="1:1" ht="52.8" x14ac:dyDescent="0.25">
      <c r="A57" s="188" t="s">
        <v>828</v>
      </c>
    </row>
    <row r="58" spans="1:1" ht="26.4" x14ac:dyDescent="0.25">
      <c r="A58" s="188" t="s">
        <v>829</v>
      </c>
    </row>
    <row r="59" spans="1:1" x14ac:dyDescent="0.25">
      <c r="A59" s="188" t="s">
        <v>830</v>
      </c>
    </row>
    <row r="60" spans="1:1" ht="39.6" x14ac:dyDescent="0.25">
      <c r="A60" s="188" t="s">
        <v>831</v>
      </c>
    </row>
    <row r="61" spans="1:1" ht="26.4" x14ac:dyDescent="0.25">
      <c r="A61" s="188" t="s">
        <v>832</v>
      </c>
    </row>
    <row r="62" spans="1:1" ht="26.4" x14ac:dyDescent="0.25">
      <c r="A62" s="188" t="s">
        <v>833</v>
      </c>
    </row>
    <row r="63" spans="1:1" ht="66" x14ac:dyDescent="0.25">
      <c r="A63" s="188" t="s">
        <v>633</v>
      </c>
    </row>
    <row r="64" spans="1:1" ht="26.4" x14ac:dyDescent="0.25">
      <c r="A64" s="291" t="s">
        <v>767</v>
      </c>
    </row>
    <row r="65" spans="1:1" x14ac:dyDescent="0.25">
      <c r="A65" s="188" t="s">
        <v>910</v>
      </c>
    </row>
    <row r="66" spans="1:1" ht="39.6" x14ac:dyDescent="0.25">
      <c r="A66" s="188" t="s">
        <v>816</v>
      </c>
    </row>
    <row r="67" spans="1:1" ht="26.4" x14ac:dyDescent="0.25">
      <c r="A67" s="188" t="s">
        <v>902</v>
      </c>
    </row>
    <row r="68" spans="1:1" ht="26.4" x14ac:dyDescent="0.25">
      <c r="A68" s="188" t="s">
        <v>817</v>
      </c>
    </row>
    <row r="69" spans="1:1" ht="39.6" x14ac:dyDescent="0.25">
      <c r="A69" s="188" t="s">
        <v>818</v>
      </c>
    </row>
    <row r="70" spans="1:1" ht="26.4" x14ac:dyDescent="0.25">
      <c r="A70" s="188" t="s">
        <v>819</v>
      </c>
    </row>
    <row r="71" spans="1:1" x14ac:dyDescent="0.25">
      <c r="A71" s="188" t="s">
        <v>820</v>
      </c>
    </row>
    <row r="72" spans="1:1" ht="26.4" x14ac:dyDescent="0.25">
      <c r="A72" s="290" t="s">
        <v>626</v>
      </c>
    </row>
    <row r="73" spans="1:1" ht="39.6" x14ac:dyDescent="0.25">
      <c r="A73" s="188" t="s">
        <v>740</v>
      </c>
    </row>
    <row r="74" spans="1:1" ht="39.6" x14ac:dyDescent="0.25">
      <c r="A74" s="188" t="s">
        <v>911</v>
      </c>
    </row>
    <row r="75" spans="1:1" x14ac:dyDescent="0.25">
      <c r="A75" s="188" t="s">
        <v>912</v>
      </c>
    </row>
    <row r="76" spans="1:1" ht="39.6" x14ac:dyDescent="0.25">
      <c r="A76" s="188" t="s">
        <v>741</v>
      </c>
    </row>
    <row r="77" spans="1:1" ht="59.25" customHeight="1" x14ac:dyDescent="0.25">
      <c r="A77" s="291" t="s">
        <v>768</v>
      </c>
    </row>
    <row r="78" spans="1:1" ht="26.4" x14ac:dyDescent="0.25">
      <c r="A78" s="188" t="s">
        <v>84</v>
      </c>
    </row>
    <row r="79" spans="1:1" ht="26.4" x14ac:dyDescent="0.25">
      <c r="A79" s="188" t="s">
        <v>913</v>
      </c>
    </row>
    <row r="80" spans="1:1" ht="39.6" x14ac:dyDescent="0.25">
      <c r="A80" s="292" t="s">
        <v>378</v>
      </c>
    </row>
    <row r="81" spans="1:1" ht="26.4" x14ac:dyDescent="0.25">
      <c r="A81" s="318" t="s">
        <v>903</v>
      </c>
    </row>
    <row r="82" spans="1:1" ht="26.4" x14ac:dyDescent="0.25">
      <c r="A82" s="188" t="s">
        <v>85</v>
      </c>
    </row>
    <row r="83" spans="1:1" ht="26.4" x14ac:dyDescent="0.25">
      <c r="A83" s="188" t="s">
        <v>914</v>
      </c>
    </row>
    <row r="84" spans="1:1" ht="39.6" x14ac:dyDescent="0.25">
      <c r="A84" s="188" t="s">
        <v>86</v>
      </c>
    </row>
    <row r="85" spans="1:1" ht="26.4" x14ac:dyDescent="0.25">
      <c r="A85" s="188" t="s">
        <v>87</v>
      </c>
    </row>
    <row r="86" spans="1:1" ht="26.4" x14ac:dyDescent="0.25">
      <c r="A86" s="188" t="s">
        <v>88</v>
      </c>
    </row>
    <row r="87" spans="1:1" ht="26.4" x14ac:dyDescent="0.25">
      <c r="A87" s="188" t="s">
        <v>89</v>
      </c>
    </row>
    <row r="88" spans="1:1" ht="26.4" x14ac:dyDescent="0.25">
      <c r="A88" s="188" t="s">
        <v>915</v>
      </c>
    </row>
    <row r="89" spans="1:1" ht="39.6" x14ac:dyDescent="0.25">
      <c r="A89" s="188" t="s">
        <v>634</v>
      </c>
    </row>
    <row r="90" spans="1:1" ht="39.6" x14ac:dyDescent="0.25">
      <c r="A90" s="188" t="s">
        <v>635</v>
      </c>
    </row>
    <row r="91" spans="1:1" ht="39.6" x14ac:dyDescent="0.25">
      <c r="A91" s="188" t="s">
        <v>636</v>
      </c>
    </row>
    <row r="92" spans="1:1" ht="39.6" x14ac:dyDescent="0.25">
      <c r="A92" s="191" t="s">
        <v>637</v>
      </c>
    </row>
    <row r="93" spans="1:1" ht="52.8" x14ac:dyDescent="0.25">
      <c r="A93" s="191" t="s">
        <v>31</v>
      </c>
    </row>
    <row r="94" spans="1:1" ht="52.8" x14ac:dyDescent="0.25">
      <c r="A94" s="191" t="s">
        <v>32</v>
      </c>
    </row>
    <row r="95" spans="1:1" ht="39.6" x14ac:dyDescent="0.25">
      <c r="A95" s="188" t="s">
        <v>33</v>
      </c>
    </row>
    <row r="96" spans="1:1" ht="26.4" x14ac:dyDescent="0.25">
      <c r="A96" s="188" t="s">
        <v>34</v>
      </c>
    </row>
    <row r="97" spans="1:1" ht="39.6" x14ac:dyDescent="0.25">
      <c r="A97" s="188" t="s">
        <v>35</v>
      </c>
    </row>
    <row r="98" spans="1:1" x14ac:dyDescent="0.25">
      <c r="A98" s="188" t="s">
        <v>36</v>
      </c>
    </row>
    <row r="99" spans="1:1" ht="26.4" x14ac:dyDescent="0.25">
      <c r="A99" s="188" t="s">
        <v>690</v>
      </c>
    </row>
    <row r="100" spans="1:1" ht="39.6" x14ac:dyDescent="0.25">
      <c r="A100" s="188" t="s">
        <v>691</v>
      </c>
    </row>
    <row r="101" spans="1:1" ht="39.6" x14ac:dyDescent="0.25">
      <c r="A101" s="188" t="s">
        <v>692</v>
      </c>
    </row>
    <row r="102" spans="1:1" ht="26.4" x14ac:dyDescent="0.25">
      <c r="A102" s="188" t="s">
        <v>693</v>
      </c>
    </row>
    <row r="103" spans="1:1" ht="39.6" x14ac:dyDescent="0.25">
      <c r="A103" s="188" t="s">
        <v>694</v>
      </c>
    </row>
    <row r="104" spans="1:1" ht="26.4" x14ac:dyDescent="0.25">
      <c r="A104" s="188" t="s">
        <v>916</v>
      </c>
    </row>
    <row r="105" spans="1:1" ht="26.4" x14ac:dyDescent="0.25">
      <c r="A105" s="188" t="s">
        <v>917</v>
      </c>
    </row>
    <row r="106" spans="1:1" ht="39.6" x14ac:dyDescent="0.25">
      <c r="A106" s="188" t="s">
        <v>695</v>
      </c>
    </row>
    <row r="107" spans="1:1" ht="79.2" x14ac:dyDescent="0.25">
      <c r="A107" s="188" t="s">
        <v>110</v>
      </c>
    </row>
    <row r="108" spans="1:1" ht="26.4" x14ac:dyDescent="0.25">
      <c r="A108" s="188" t="s">
        <v>111</v>
      </c>
    </row>
    <row r="109" spans="1:1" ht="39.6" x14ac:dyDescent="0.25">
      <c r="A109" s="188" t="s">
        <v>112</v>
      </c>
    </row>
    <row r="110" spans="1:1" ht="26.4" x14ac:dyDescent="0.25">
      <c r="A110" s="188" t="s">
        <v>113</v>
      </c>
    </row>
    <row r="111" spans="1:1" ht="26.4" x14ac:dyDescent="0.25">
      <c r="A111" s="188" t="s">
        <v>114</v>
      </c>
    </row>
    <row r="112" spans="1:1" ht="39.6" x14ac:dyDescent="0.25">
      <c r="A112" s="188" t="s">
        <v>115</v>
      </c>
    </row>
    <row r="113" spans="1:1" ht="66" x14ac:dyDescent="0.25">
      <c r="A113" s="188" t="s">
        <v>918</v>
      </c>
    </row>
    <row r="114" spans="1:1" ht="26.4" x14ac:dyDescent="0.25">
      <c r="A114" s="188" t="s">
        <v>607</v>
      </c>
    </row>
    <row r="115" spans="1:1" ht="26.4" x14ac:dyDescent="0.25">
      <c r="A115" s="188" t="s">
        <v>608</v>
      </c>
    </row>
    <row r="116" spans="1:1" ht="39.6" x14ac:dyDescent="0.25">
      <c r="A116" s="188" t="s">
        <v>609</v>
      </c>
    </row>
    <row r="117" spans="1:1" ht="39.6" x14ac:dyDescent="0.25">
      <c r="A117" s="188" t="s">
        <v>127</v>
      </c>
    </row>
    <row r="118" spans="1:1" ht="26.4" x14ac:dyDescent="0.25">
      <c r="A118" s="188" t="s">
        <v>128</v>
      </c>
    </row>
    <row r="119" spans="1:1" x14ac:dyDescent="0.25">
      <c r="A119" s="188" t="s">
        <v>129</v>
      </c>
    </row>
    <row r="120" spans="1:1" ht="26.4" x14ac:dyDescent="0.25">
      <c r="A120" s="188" t="s">
        <v>130</v>
      </c>
    </row>
    <row r="121" spans="1:1" ht="39.6" x14ac:dyDescent="0.25">
      <c r="A121" s="188" t="s">
        <v>919</v>
      </c>
    </row>
    <row r="122" spans="1:1" ht="26.4" x14ac:dyDescent="0.25">
      <c r="A122" s="188" t="s">
        <v>131</v>
      </c>
    </row>
    <row r="123" spans="1:1" ht="26.4" x14ac:dyDescent="0.25">
      <c r="A123" s="188" t="s">
        <v>132</v>
      </c>
    </row>
    <row r="124" spans="1:1" ht="39.6" x14ac:dyDescent="0.25">
      <c r="A124" s="188" t="s">
        <v>920</v>
      </c>
    </row>
    <row r="125" spans="1:1" ht="26.4" x14ac:dyDescent="0.25">
      <c r="A125" s="188" t="s">
        <v>921</v>
      </c>
    </row>
    <row r="126" spans="1:1" ht="39.6" x14ac:dyDescent="0.25">
      <c r="A126" s="188" t="s">
        <v>854</v>
      </c>
    </row>
    <row r="127" spans="1:1" ht="26.4" x14ac:dyDescent="0.25">
      <c r="A127" s="188" t="s">
        <v>821</v>
      </c>
    </row>
    <row r="128" spans="1:1" ht="26.4" x14ac:dyDescent="0.25">
      <c r="A128" s="188" t="s">
        <v>707</v>
      </c>
    </row>
    <row r="129" spans="1:1" x14ac:dyDescent="0.25">
      <c r="A129" s="188" t="s">
        <v>904</v>
      </c>
    </row>
    <row r="130" spans="1:1" ht="26.4" x14ac:dyDescent="0.25">
      <c r="A130" s="188" t="s">
        <v>922</v>
      </c>
    </row>
    <row r="131" spans="1:1" ht="39.6" x14ac:dyDescent="0.25">
      <c r="A131" s="188" t="s">
        <v>450</v>
      </c>
    </row>
    <row r="132" spans="1:1" x14ac:dyDescent="0.25"/>
    <row r="133" spans="1:1" x14ac:dyDescent="0.25">
      <c r="A133" s="192" t="s">
        <v>562</v>
      </c>
    </row>
    <row r="134" spans="1:1" x14ac:dyDescent="0.25"/>
    <row r="135" spans="1:1" x14ac:dyDescent="0.25">
      <c r="A135" s="281" t="s">
        <v>381</v>
      </c>
    </row>
    <row r="136" spans="1:1" ht="52.8" x14ac:dyDescent="0.25">
      <c r="A136" s="290" t="s">
        <v>746</v>
      </c>
    </row>
    <row r="137" spans="1:1" ht="26.4" x14ac:dyDescent="0.25">
      <c r="A137" s="188" t="s">
        <v>773</v>
      </c>
    </row>
    <row r="138" spans="1:1" ht="39.6" x14ac:dyDescent="0.25">
      <c r="A138" s="188" t="s">
        <v>747</v>
      </c>
    </row>
    <row r="139" spans="1:1" ht="26.4" x14ac:dyDescent="0.25">
      <c r="A139" s="290" t="s">
        <v>745</v>
      </c>
    </row>
    <row r="140" spans="1:1" ht="26.4" x14ac:dyDescent="0.25">
      <c r="A140" s="188" t="s">
        <v>563</v>
      </c>
    </row>
    <row r="141" spans="1:1" ht="39.6" x14ac:dyDescent="0.25">
      <c r="A141" s="188" t="s">
        <v>657</v>
      </c>
    </row>
    <row r="142" spans="1:1" ht="26.4" x14ac:dyDescent="0.25">
      <c r="A142" s="188" t="s">
        <v>409</v>
      </c>
    </row>
    <row r="143" spans="1:1" ht="26.4" x14ac:dyDescent="0.25">
      <c r="A143" s="188" t="s">
        <v>627</v>
      </c>
    </row>
    <row r="144" spans="1:1" ht="66" x14ac:dyDescent="0.25">
      <c r="A144" s="188" t="s">
        <v>410</v>
      </c>
    </row>
    <row r="145" spans="1:1" x14ac:dyDescent="0.25">
      <c r="A145" s="188" t="s">
        <v>398</v>
      </c>
    </row>
    <row r="146" spans="1:1" x14ac:dyDescent="0.25">
      <c r="A146" s="189" t="s">
        <v>553</v>
      </c>
    </row>
    <row r="147" spans="1:1" x14ac:dyDescent="0.25">
      <c r="A147" s="189" t="s">
        <v>554</v>
      </c>
    </row>
    <row r="148" spans="1:1" x14ac:dyDescent="0.25">
      <c r="A148" s="189" t="s">
        <v>555</v>
      </c>
    </row>
    <row r="149" spans="1:1" x14ac:dyDescent="0.25">
      <c r="A149" s="189" t="s">
        <v>556</v>
      </c>
    </row>
    <row r="150" spans="1:1" x14ac:dyDescent="0.25">
      <c r="A150" s="189" t="s">
        <v>557</v>
      </c>
    </row>
    <row r="151" spans="1:1" x14ac:dyDescent="0.25">
      <c r="A151" s="189" t="s">
        <v>558</v>
      </c>
    </row>
    <row r="152" spans="1:1" x14ac:dyDescent="0.25">
      <c r="A152" s="189" t="s">
        <v>559</v>
      </c>
    </row>
    <row r="153" spans="1:1" x14ac:dyDescent="0.25">
      <c r="A153" s="189" t="s">
        <v>560</v>
      </c>
    </row>
    <row r="154" spans="1:1" x14ac:dyDescent="0.25">
      <c r="A154" s="189" t="s">
        <v>561</v>
      </c>
    </row>
    <row r="155" spans="1:1" ht="26.4" x14ac:dyDescent="0.25">
      <c r="A155" s="188" t="s">
        <v>628</v>
      </c>
    </row>
    <row r="156" spans="1:1" ht="26.4" x14ac:dyDescent="0.25">
      <c r="A156" s="188" t="s">
        <v>665</v>
      </c>
    </row>
    <row r="157" spans="1:1" x14ac:dyDescent="0.25"/>
  </sheetData>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7"/>
  <sheetViews>
    <sheetView zoomScaleNormal="100" workbookViewId="0">
      <selection activeCell="G7" sqref="G7"/>
    </sheetView>
  </sheetViews>
  <sheetFormatPr defaultRowHeight="13.2" x14ac:dyDescent="0.25"/>
  <sheetData>
    <row r="1" spans="2:10" x14ac:dyDescent="0.25">
      <c r="B1" s="579" t="s">
        <v>1003</v>
      </c>
      <c r="C1" s="579"/>
      <c r="D1" s="479"/>
      <c r="E1" s="479"/>
      <c r="F1" s="479"/>
      <c r="G1" s="479"/>
      <c r="H1" s="479"/>
      <c r="I1" s="479"/>
    </row>
    <row r="3" spans="2:10" x14ac:dyDescent="0.25">
      <c r="B3" s="580" t="s">
        <v>1035</v>
      </c>
      <c r="C3" s="580"/>
      <c r="D3" s="365"/>
      <c r="E3" s="365"/>
      <c r="F3" s="365"/>
      <c r="G3" s="365"/>
      <c r="H3" s="365"/>
    </row>
    <row r="5" spans="2:10" x14ac:dyDescent="0.25">
      <c r="B5" s="585" t="s">
        <v>1031</v>
      </c>
      <c r="C5" s="586"/>
      <c r="D5" s="365"/>
      <c r="E5" s="365"/>
      <c r="F5" s="365"/>
      <c r="G5" s="365"/>
      <c r="H5" s="365"/>
      <c r="I5" s="365"/>
      <c r="J5" s="365"/>
    </row>
    <row r="6" spans="2:10" x14ac:dyDescent="0.25">
      <c r="B6" s="585" t="s">
        <v>1032</v>
      </c>
      <c r="C6" s="365"/>
      <c r="D6" s="365"/>
      <c r="E6" s="365"/>
      <c r="F6" s="365"/>
      <c r="G6" s="365"/>
      <c r="H6" s="365"/>
      <c r="I6" s="365"/>
      <c r="J6" s="365"/>
    </row>
    <row r="8" spans="2:10" x14ac:dyDescent="0.25">
      <c r="B8" s="584" t="s">
        <v>1010</v>
      </c>
      <c r="C8" s="584"/>
      <c r="D8" s="584"/>
      <c r="E8" s="584"/>
      <c r="F8" s="584"/>
      <c r="G8" s="584"/>
      <c r="H8" s="584"/>
      <c r="I8" s="584"/>
      <c r="J8" s="584"/>
    </row>
    <row r="9" spans="2:10" x14ac:dyDescent="0.25">
      <c r="B9" s="584" t="s">
        <v>1011</v>
      </c>
      <c r="C9" s="584"/>
      <c r="D9" s="584"/>
      <c r="E9" s="584"/>
      <c r="F9" s="584"/>
      <c r="G9" s="584"/>
      <c r="H9" s="584"/>
      <c r="I9" s="584"/>
      <c r="J9" s="584"/>
    </row>
    <row r="10" spans="2:10" x14ac:dyDescent="0.25">
      <c r="B10" s="584" t="s">
        <v>1012</v>
      </c>
      <c r="C10" s="584"/>
      <c r="D10" s="584"/>
      <c r="E10" s="584"/>
      <c r="F10" s="584"/>
      <c r="G10" s="584"/>
      <c r="H10" s="584"/>
      <c r="I10" s="584"/>
      <c r="J10" s="584"/>
    </row>
    <row r="11" spans="2:10" x14ac:dyDescent="0.25">
      <c r="B11" s="584" t="s">
        <v>1004</v>
      </c>
      <c r="C11" s="584"/>
      <c r="D11" s="584"/>
      <c r="E11" s="584"/>
      <c r="F11" s="584"/>
      <c r="G11" s="584"/>
      <c r="H11" s="584"/>
      <c r="I11" s="584"/>
      <c r="J11" s="584"/>
    </row>
    <row r="12" spans="2:10" x14ac:dyDescent="0.25">
      <c r="B12" s="584" t="s">
        <v>1005</v>
      </c>
      <c r="C12" s="584"/>
      <c r="D12" s="584"/>
      <c r="E12" s="584"/>
      <c r="F12" s="584"/>
      <c r="G12" s="584"/>
      <c r="H12" s="584"/>
      <c r="I12" s="584"/>
      <c r="J12" s="584"/>
    </row>
    <row r="13" spans="2:10" x14ac:dyDescent="0.25">
      <c r="B13" s="584" t="s">
        <v>1006</v>
      </c>
      <c r="C13" s="584"/>
      <c r="D13" s="584"/>
      <c r="E13" s="584"/>
      <c r="F13" s="584"/>
      <c r="G13" s="584"/>
      <c r="H13" s="584"/>
      <c r="I13" s="584"/>
      <c r="J13" s="584"/>
    </row>
    <row r="14" spans="2:10" x14ac:dyDescent="0.25">
      <c r="B14" s="369"/>
      <c r="C14" s="369"/>
      <c r="D14" s="369"/>
      <c r="E14" s="369"/>
      <c r="F14" s="369"/>
      <c r="G14" s="369"/>
      <c r="H14" s="369"/>
      <c r="I14" s="369"/>
      <c r="J14" s="369"/>
    </row>
    <row r="15" spans="2:10" x14ac:dyDescent="0.25">
      <c r="B15" s="584" t="s">
        <v>1013</v>
      </c>
      <c r="C15" s="584"/>
      <c r="D15" s="584"/>
      <c r="E15" s="584"/>
      <c r="F15" s="584"/>
      <c r="G15" s="584"/>
      <c r="H15" s="584"/>
      <c r="I15" s="584"/>
      <c r="J15" s="584"/>
    </row>
    <row r="16" spans="2:10" x14ac:dyDescent="0.25">
      <c r="B16" s="584" t="s">
        <v>1014</v>
      </c>
      <c r="C16" s="584"/>
      <c r="D16" s="584"/>
      <c r="E16" s="584"/>
      <c r="F16" s="584"/>
      <c r="G16" s="584"/>
      <c r="H16" s="584"/>
      <c r="I16" s="584"/>
      <c r="J16" s="584"/>
    </row>
    <row r="17" spans="2:10" x14ac:dyDescent="0.25">
      <c r="B17" s="584" t="s">
        <v>1015</v>
      </c>
      <c r="C17" s="584"/>
      <c r="D17" s="584"/>
      <c r="E17" s="584"/>
      <c r="F17" s="584"/>
      <c r="G17" s="584"/>
      <c r="H17" s="584"/>
      <c r="I17" s="584"/>
      <c r="J17" s="584"/>
    </row>
    <row r="18" spans="2:10" x14ac:dyDescent="0.25">
      <c r="B18" s="584" t="s">
        <v>1007</v>
      </c>
      <c r="C18" s="584"/>
      <c r="D18" s="584"/>
      <c r="E18" s="584"/>
      <c r="F18" s="584"/>
      <c r="G18" s="584"/>
      <c r="H18" s="584"/>
      <c r="I18" s="584"/>
      <c r="J18" s="584"/>
    </row>
    <row r="19" spans="2:10" x14ac:dyDescent="0.25">
      <c r="B19" s="584" t="s">
        <v>1008</v>
      </c>
      <c r="C19" s="584"/>
      <c r="D19" s="584"/>
      <c r="E19" s="584"/>
      <c r="F19" s="584"/>
      <c r="G19" s="584"/>
      <c r="H19" s="584"/>
      <c r="I19" s="584"/>
      <c r="J19" s="584"/>
    </row>
    <row r="20" spans="2:10" x14ac:dyDescent="0.25">
      <c r="B20" s="584" t="s">
        <v>1009</v>
      </c>
      <c r="C20" s="584"/>
      <c r="D20" s="584"/>
      <c r="E20" s="584"/>
      <c r="F20" s="584"/>
      <c r="G20" s="584"/>
      <c r="H20" s="584"/>
      <c r="I20" s="584"/>
      <c r="J20" s="584"/>
    </row>
    <row r="22" spans="2:10" ht="37.5" customHeight="1" x14ac:dyDescent="0.25">
      <c r="B22" s="587" t="s">
        <v>1016</v>
      </c>
      <c r="C22" s="587"/>
      <c r="D22" s="587"/>
      <c r="E22" s="587"/>
      <c r="F22" s="587"/>
      <c r="G22" s="587"/>
      <c r="H22" s="587"/>
      <c r="I22" s="587"/>
      <c r="J22" s="587"/>
    </row>
    <row r="24" spans="2:10" x14ac:dyDescent="0.25">
      <c r="B24" s="584" t="s">
        <v>1017</v>
      </c>
      <c r="C24" s="584"/>
      <c r="D24" s="584"/>
      <c r="E24" s="584"/>
      <c r="F24" s="584"/>
      <c r="G24" s="584"/>
      <c r="H24" s="584"/>
      <c r="I24" s="584"/>
      <c r="J24" s="584"/>
    </row>
    <row r="25" spans="2:10" x14ac:dyDescent="0.25">
      <c r="B25" s="584" t="s">
        <v>1018</v>
      </c>
      <c r="C25" s="584"/>
      <c r="D25" s="584"/>
      <c r="E25" s="584"/>
      <c r="F25" s="584"/>
      <c r="G25" s="584"/>
      <c r="H25" s="584"/>
      <c r="I25" s="584"/>
      <c r="J25" s="584"/>
    </row>
    <row r="26" spans="2:10" x14ac:dyDescent="0.25">
      <c r="B26" s="584" t="s">
        <v>1020</v>
      </c>
      <c r="C26" s="584"/>
      <c r="D26" s="584"/>
      <c r="E26" s="584"/>
      <c r="F26" s="584"/>
      <c r="G26" s="584"/>
      <c r="H26" s="584"/>
      <c r="I26" s="584"/>
      <c r="J26" s="584"/>
    </row>
    <row r="27" spans="2:10" x14ac:dyDescent="0.25">
      <c r="B27" s="584" t="s">
        <v>1021</v>
      </c>
      <c r="C27" s="584"/>
      <c r="D27" s="584"/>
      <c r="E27" s="584"/>
      <c r="F27" s="584"/>
      <c r="G27" s="584"/>
      <c r="H27" s="584"/>
      <c r="I27" s="584"/>
      <c r="J27" s="584"/>
    </row>
    <row r="28" spans="2:10" x14ac:dyDescent="0.25">
      <c r="B28" s="584" t="s">
        <v>1022</v>
      </c>
      <c r="C28" s="584"/>
      <c r="D28" s="584"/>
      <c r="E28" s="584"/>
      <c r="F28" s="584"/>
      <c r="G28" s="584"/>
      <c r="H28" s="584"/>
      <c r="I28" s="584"/>
      <c r="J28" s="584"/>
    </row>
    <row r="29" spans="2:10" x14ac:dyDescent="0.25">
      <c r="B29" s="584" t="s">
        <v>1023</v>
      </c>
      <c r="C29" s="584"/>
      <c r="D29" s="584"/>
      <c r="E29" s="584"/>
      <c r="F29" s="584"/>
      <c r="G29" s="584"/>
      <c r="H29" s="584"/>
      <c r="I29" s="584"/>
      <c r="J29" s="584"/>
    </row>
    <row r="30" spans="2:10" x14ac:dyDescent="0.25">
      <c r="B30" s="584" t="s">
        <v>1019</v>
      </c>
      <c r="C30" s="584"/>
      <c r="D30" s="584"/>
      <c r="E30" s="584"/>
      <c r="F30" s="584"/>
      <c r="G30" s="584"/>
      <c r="H30" s="584"/>
      <c r="I30" s="584"/>
      <c r="J30" s="584"/>
    </row>
    <row r="31" spans="2:10" x14ac:dyDescent="0.25">
      <c r="B31" s="584" t="s">
        <v>1024</v>
      </c>
      <c r="C31" s="584"/>
      <c r="D31" s="584"/>
      <c r="E31" s="584"/>
      <c r="F31" s="584"/>
      <c r="G31" s="584"/>
      <c r="H31" s="584"/>
      <c r="I31" s="584"/>
      <c r="J31" s="584"/>
    </row>
    <row r="32" spans="2:10" x14ac:dyDescent="0.25">
      <c r="B32" s="584" t="s">
        <v>1025</v>
      </c>
      <c r="C32" s="584"/>
      <c r="D32" s="584"/>
      <c r="E32" s="584"/>
      <c r="F32" s="584"/>
      <c r="G32" s="584"/>
      <c r="H32" s="584"/>
      <c r="I32" s="584"/>
      <c r="J32" s="584"/>
    </row>
    <row r="33" spans="2:10" x14ac:dyDescent="0.25">
      <c r="B33" s="584" t="s">
        <v>1026</v>
      </c>
      <c r="C33" s="584"/>
      <c r="D33" s="584"/>
      <c r="E33" s="584"/>
      <c r="F33" s="584"/>
      <c r="G33" s="584"/>
      <c r="H33" s="584"/>
      <c r="I33" s="584"/>
      <c r="J33" s="584"/>
    </row>
    <row r="34" spans="2:10" ht="24.75" customHeight="1" x14ac:dyDescent="0.25">
      <c r="B34" s="589" t="s">
        <v>1027</v>
      </c>
      <c r="C34" s="589"/>
      <c r="D34" s="589"/>
      <c r="E34" s="589"/>
      <c r="F34" s="589"/>
      <c r="G34" s="589"/>
      <c r="H34" s="589"/>
      <c r="I34" s="589"/>
      <c r="J34" s="589"/>
    </row>
    <row r="35" spans="2:10" x14ac:dyDescent="0.25">
      <c r="B35" s="588"/>
      <c r="C35" s="588"/>
      <c r="D35" s="588"/>
      <c r="E35" s="588"/>
      <c r="F35" s="588"/>
      <c r="G35" s="588"/>
      <c r="H35" s="588"/>
      <c r="I35" s="588"/>
      <c r="J35" s="588"/>
    </row>
    <row r="36" spans="2:10" x14ac:dyDescent="0.25">
      <c r="B36" s="584" t="s">
        <v>1028</v>
      </c>
      <c r="C36" s="584"/>
      <c r="D36" s="584"/>
      <c r="E36" s="584"/>
      <c r="F36" s="584"/>
      <c r="G36" s="584"/>
      <c r="H36" s="584"/>
      <c r="I36" s="584"/>
      <c r="J36" s="584"/>
    </row>
    <row r="37" spans="2:10" x14ac:dyDescent="0.25">
      <c r="B37" s="584" t="s">
        <v>1029</v>
      </c>
      <c r="C37" s="584"/>
      <c r="D37" s="584"/>
      <c r="E37" s="584"/>
      <c r="F37" s="584"/>
      <c r="G37" s="584"/>
      <c r="H37" s="584"/>
      <c r="I37" s="584"/>
      <c r="J37" s="584"/>
    </row>
    <row r="38" spans="2:10" x14ac:dyDescent="0.25">
      <c r="B38" s="584" t="s">
        <v>1030</v>
      </c>
      <c r="C38" s="584"/>
      <c r="D38" s="584"/>
      <c r="E38" s="584"/>
      <c r="F38" s="584"/>
      <c r="G38" s="584"/>
      <c r="H38" s="584"/>
      <c r="I38" s="584"/>
      <c r="J38" s="584"/>
    </row>
    <row r="39" spans="2:10" x14ac:dyDescent="0.25">
      <c r="B39" s="365"/>
      <c r="C39" s="365"/>
      <c r="D39" s="365"/>
      <c r="E39" s="365"/>
      <c r="F39" s="365"/>
      <c r="G39" s="365"/>
      <c r="H39" s="365"/>
      <c r="I39" s="365"/>
      <c r="J39" s="365"/>
    </row>
    <row r="40" spans="2:10" x14ac:dyDescent="0.25">
      <c r="B40" s="584" t="s">
        <v>1033</v>
      </c>
      <c r="C40" s="584"/>
      <c r="D40" s="584"/>
      <c r="E40" s="584"/>
      <c r="F40" s="584"/>
      <c r="G40" s="584"/>
      <c r="H40" s="584"/>
      <c r="I40" s="584"/>
      <c r="J40" s="584"/>
    </row>
    <row r="41" spans="2:10" x14ac:dyDescent="0.25">
      <c r="B41" s="584" t="s">
        <v>1034</v>
      </c>
      <c r="C41" s="584"/>
      <c r="D41" s="584"/>
      <c r="E41" s="584"/>
      <c r="F41" s="584"/>
      <c r="G41" s="584"/>
      <c r="H41" s="584"/>
      <c r="I41" s="584"/>
      <c r="J41" s="584"/>
    </row>
    <row r="42" spans="2:10" ht="13.8" thickBot="1" x14ac:dyDescent="0.3"/>
    <row r="43" spans="2:10" x14ac:dyDescent="0.25">
      <c r="B43" s="581"/>
      <c r="C43" s="582"/>
      <c r="D43" s="574" t="s">
        <v>989</v>
      </c>
      <c r="E43" s="574"/>
      <c r="F43" s="574" t="s">
        <v>990</v>
      </c>
      <c r="G43" s="574"/>
      <c r="H43" s="574" t="s">
        <v>991</v>
      </c>
      <c r="I43" s="575"/>
    </row>
    <row r="44" spans="2:10" x14ac:dyDescent="0.25">
      <c r="B44" s="583"/>
      <c r="C44" s="568"/>
      <c r="D44" s="576"/>
      <c r="E44" s="576"/>
      <c r="F44" s="576"/>
      <c r="G44" s="576"/>
      <c r="H44" s="576"/>
      <c r="I44" s="577"/>
    </row>
    <row r="45" spans="2:10" x14ac:dyDescent="0.25">
      <c r="B45" s="583"/>
      <c r="C45" s="568"/>
      <c r="D45" s="576"/>
      <c r="E45" s="576"/>
      <c r="F45" s="576"/>
      <c r="G45" s="576"/>
      <c r="H45" s="576"/>
      <c r="I45" s="577"/>
    </row>
    <row r="46" spans="2:10" ht="63" customHeight="1" x14ac:dyDescent="0.25">
      <c r="B46" s="583"/>
      <c r="C46" s="568"/>
      <c r="D46" s="576"/>
      <c r="E46" s="576"/>
      <c r="F46" s="576"/>
      <c r="G46" s="576"/>
      <c r="H46" s="576"/>
      <c r="I46" s="577"/>
    </row>
    <row r="47" spans="2:10" x14ac:dyDescent="0.25">
      <c r="B47" s="564" t="s">
        <v>992</v>
      </c>
      <c r="C47" s="572"/>
      <c r="D47" s="568"/>
      <c r="E47" s="568"/>
      <c r="F47" s="578" t="s">
        <v>142</v>
      </c>
      <c r="G47" s="568"/>
      <c r="H47" s="578" t="s">
        <v>1036</v>
      </c>
      <c r="I47" s="570"/>
    </row>
    <row r="48" spans="2:10" x14ac:dyDescent="0.25">
      <c r="B48" s="573"/>
      <c r="C48" s="572"/>
      <c r="D48" s="568"/>
      <c r="E48" s="568"/>
      <c r="F48" s="568"/>
      <c r="G48" s="568"/>
      <c r="H48" s="568"/>
      <c r="I48" s="570"/>
    </row>
    <row r="49" spans="2:9" x14ac:dyDescent="0.25">
      <c r="B49" s="573"/>
      <c r="C49" s="572"/>
      <c r="D49" s="568"/>
      <c r="E49" s="568"/>
      <c r="F49" s="568"/>
      <c r="G49" s="568"/>
      <c r="H49" s="568"/>
      <c r="I49" s="570"/>
    </row>
    <row r="50" spans="2:9" x14ac:dyDescent="0.25">
      <c r="B50" s="573"/>
      <c r="C50" s="572"/>
      <c r="D50" s="568"/>
      <c r="E50" s="568"/>
      <c r="F50" s="568"/>
      <c r="G50" s="568"/>
      <c r="H50" s="568"/>
      <c r="I50" s="570"/>
    </row>
    <row r="51" spans="2:9" ht="16.5" customHeight="1" x14ac:dyDescent="0.25">
      <c r="B51" s="573"/>
      <c r="C51" s="572"/>
      <c r="D51" s="568"/>
      <c r="E51" s="568"/>
      <c r="F51" s="568"/>
      <c r="G51" s="568"/>
      <c r="H51" s="568"/>
      <c r="I51" s="570"/>
    </row>
    <row r="52" spans="2:9" ht="142.5" customHeight="1" x14ac:dyDescent="0.25">
      <c r="B52" s="573"/>
      <c r="C52" s="572"/>
      <c r="D52" s="568"/>
      <c r="E52" s="568"/>
      <c r="F52" s="568"/>
      <c r="G52" s="568"/>
      <c r="H52" s="568"/>
      <c r="I52" s="570"/>
    </row>
    <row r="53" spans="2:9" x14ac:dyDescent="0.25">
      <c r="B53" s="564" t="s">
        <v>993</v>
      </c>
      <c r="C53" s="572"/>
      <c r="D53" s="568"/>
      <c r="E53" s="568"/>
      <c r="F53" s="568" t="s">
        <v>142</v>
      </c>
      <c r="G53" s="568"/>
      <c r="H53" s="568" t="s">
        <v>1036</v>
      </c>
      <c r="I53" s="570"/>
    </row>
    <row r="54" spans="2:9" x14ac:dyDescent="0.25">
      <c r="B54" s="573"/>
      <c r="C54" s="572"/>
      <c r="D54" s="568"/>
      <c r="E54" s="568"/>
      <c r="F54" s="568"/>
      <c r="G54" s="568"/>
      <c r="H54" s="568"/>
      <c r="I54" s="570"/>
    </row>
    <row r="55" spans="2:9" x14ac:dyDescent="0.25">
      <c r="B55" s="573"/>
      <c r="C55" s="572"/>
      <c r="D55" s="568"/>
      <c r="E55" s="568"/>
      <c r="F55" s="568"/>
      <c r="G55" s="568"/>
      <c r="H55" s="568"/>
      <c r="I55" s="570"/>
    </row>
    <row r="56" spans="2:9" x14ac:dyDescent="0.25">
      <c r="B56" s="573"/>
      <c r="C56" s="572"/>
      <c r="D56" s="568"/>
      <c r="E56" s="568"/>
      <c r="F56" s="568"/>
      <c r="G56" s="568"/>
      <c r="H56" s="568"/>
      <c r="I56" s="570"/>
    </row>
    <row r="57" spans="2:9" x14ac:dyDescent="0.25">
      <c r="B57" s="573"/>
      <c r="C57" s="572"/>
      <c r="D57" s="568"/>
      <c r="E57" s="568"/>
      <c r="F57" s="568"/>
      <c r="G57" s="568"/>
      <c r="H57" s="568"/>
      <c r="I57" s="570"/>
    </row>
    <row r="58" spans="2:9" x14ac:dyDescent="0.25">
      <c r="B58" s="573"/>
      <c r="C58" s="572"/>
      <c r="D58" s="568"/>
      <c r="E58" s="568"/>
      <c r="F58" s="568"/>
      <c r="G58" s="568"/>
      <c r="H58" s="568"/>
      <c r="I58" s="570"/>
    </row>
    <row r="59" spans="2:9" ht="59.25" customHeight="1" x14ac:dyDescent="0.25">
      <c r="B59" s="573"/>
      <c r="C59" s="572"/>
      <c r="D59" s="568"/>
      <c r="E59" s="568"/>
      <c r="F59" s="568"/>
      <c r="G59" s="568"/>
      <c r="H59" s="568"/>
      <c r="I59" s="570"/>
    </row>
    <row r="60" spans="2:9" x14ac:dyDescent="0.25">
      <c r="B60" s="564" t="s">
        <v>994</v>
      </c>
      <c r="C60" s="572"/>
      <c r="D60" s="568"/>
      <c r="E60" s="568"/>
      <c r="F60" s="568" t="s">
        <v>142</v>
      </c>
      <c r="G60" s="568"/>
      <c r="H60" s="568" t="s">
        <v>1036</v>
      </c>
      <c r="I60" s="570"/>
    </row>
    <row r="61" spans="2:9" x14ac:dyDescent="0.25">
      <c r="B61" s="573"/>
      <c r="C61" s="572"/>
      <c r="D61" s="568"/>
      <c r="E61" s="568"/>
      <c r="F61" s="568"/>
      <c r="G61" s="568"/>
      <c r="H61" s="568"/>
      <c r="I61" s="570"/>
    </row>
    <row r="62" spans="2:9" x14ac:dyDescent="0.25">
      <c r="B62" s="573"/>
      <c r="C62" s="572"/>
      <c r="D62" s="568"/>
      <c r="E62" s="568"/>
      <c r="F62" s="568"/>
      <c r="G62" s="568"/>
      <c r="H62" s="568"/>
      <c r="I62" s="570"/>
    </row>
    <row r="63" spans="2:9" x14ac:dyDescent="0.25">
      <c r="B63" s="573"/>
      <c r="C63" s="572"/>
      <c r="D63" s="568"/>
      <c r="E63" s="568"/>
      <c r="F63" s="568"/>
      <c r="G63" s="568"/>
      <c r="H63" s="568"/>
      <c r="I63" s="570"/>
    </row>
    <row r="64" spans="2:9" x14ac:dyDescent="0.25">
      <c r="B64" s="573"/>
      <c r="C64" s="572"/>
      <c r="D64" s="568"/>
      <c r="E64" s="568"/>
      <c r="F64" s="568"/>
      <c r="G64" s="568"/>
      <c r="H64" s="568"/>
      <c r="I64" s="570"/>
    </row>
    <row r="65" spans="2:9" x14ac:dyDescent="0.25">
      <c r="B65" s="573"/>
      <c r="C65" s="572"/>
      <c r="D65" s="568"/>
      <c r="E65" s="568"/>
      <c r="F65" s="568"/>
      <c r="G65" s="568"/>
      <c r="H65" s="568"/>
      <c r="I65" s="570"/>
    </row>
    <row r="66" spans="2:9" x14ac:dyDescent="0.25">
      <c r="B66" s="564" t="s">
        <v>995</v>
      </c>
      <c r="C66" s="572"/>
      <c r="D66" s="568"/>
      <c r="E66" s="568"/>
      <c r="F66" s="568" t="s">
        <v>142</v>
      </c>
      <c r="G66" s="568"/>
      <c r="H66" s="568" t="s">
        <v>1036</v>
      </c>
      <c r="I66" s="570"/>
    </row>
    <row r="67" spans="2:9" x14ac:dyDescent="0.25">
      <c r="B67" s="573"/>
      <c r="C67" s="572"/>
      <c r="D67" s="568"/>
      <c r="E67" s="568"/>
      <c r="F67" s="568"/>
      <c r="G67" s="568"/>
      <c r="H67" s="568"/>
      <c r="I67" s="570"/>
    </row>
    <row r="68" spans="2:9" x14ac:dyDescent="0.25">
      <c r="B68" s="573"/>
      <c r="C68" s="572"/>
      <c r="D68" s="568"/>
      <c r="E68" s="568"/>
      <c r="F68" s="568"/>
      <c r="G68" s="568"/>
      <c r="H68" s="568"/>
      <c r="I68" s="570"/>
    </row>
    <row r="69" spans="2:9" x14ac:dyDescent="0.25">
      <c r="B69" s="573"/>
      <c r="C69" s="572"/>
      <c r="D69" s="568"/>
      <c r="E69" s="568"/>
      <c r="F69" s="568"/>
      <c r="G69" s="568"/>
      <c r="H69" s="568"/>
      <c r="I69" s="570"/>
    </row>
    <row r="70" spans="2:9" x14ac:dyDescent="0.25">
      <c r="B70" s="573"/>
      <c r="C70" s="572"/>
      <c r="D70" s="568"/>
      <c r="E70" s="568"/>
      <c r="F70" s="568"/>
      <c r="G70" s="568"/>
      <c r="H70" s="568"/>
      <c r="I70" s="570"/>
    </row>
    <row r="71" spans="2:9" x14ac:dyDescent="0.25">
      <c r="B71" s="573"/>
      <c r="C71" s="572"/>
      <c r="D71" s="568"/>
      <c r="E71" s="568"/>
      <c r="F71" s="568"/>
      <c r="G71" s="568"/>
      <c r="H71" s="568"/>
      <c r="I71" s="570"/>
    </row>
    <row r="72" spans="2:9" x14ac:dyDescent="0.25">
      <c r="B72" s="564" t="s">
        <v>996</v>
      </c>
      <c r="C72" s="565"/>
      <c r="D72" s="568"/>
      <c r="E72" s="568"/>
      <c r="F72" s="568" t="s">
        <v>142</v>
      </c>
      <c r="G72" s="568"/>
      <c r="H72" s="568" t="s">
        <v>1036</v>
      </c>
      <c r="I72" s="570"/>
    </row>
    <row r="73" spans="2:9" x14ac:dyDescent="0.25">
      <c r="B73" s="564"/>
      <c r="C73" s="565"/>
      <c r="D73" s="568"/>
      <c r="E73" s="568"/>
      <c r="F73" s="568"/>
      <c r="G73" s="568"/>
      <c r="H73" s="568"/>
      <c r="I73" s="570"/>
    </row>
    <row r="74" spans="2:9" x14ac:dyDescent="0.25">
      <c r="B74" s="564"/>
      <c r="C74" s="565"/>
      <c r="D74" s="568"/>
      <c r="E74" s="568"/>
      <c r="F74" s="568"/>
      <c r="G74" s="568"/>
      <c r="H74" s="568"/>
      <c r="I74" s="570"/>
    </row>
    <row r="75" spans="2:9" x14ac:dyDescent="0.25">
      <c r="B75" s="564"/>
      <c r="C75" s="565"/>
      <c r="D75" s="568"/>
      <c r="E75" s="568"/>
      <c r="F75" s="568"/>
      <c r="G75" s="568"/>
      <c r="H75" s="568"/>
      <c r="I75" s="570"/>
    </row>
    <row r="76" spans="2:9" x14ac:dyDescent="0.25">
      <c r="B76" s="564"/>
      <c r="C76" s="565"/>
      <c r="D76" s="568"/>
      <c r="E76" s="568"/>
      <c r="F76" s="568"/>
      <c r="G76" s="568"/>
      <c r="H76" s="568"/>
      <c r="I76" s="570"/>
    </row>
    <row r="77" spans="2:9" ht="13.8" thickBot="1" x14ac:dyDescent="0.3">
      <c r="B77" s="566"/>
      <c r="C77" s="567"/>
      <c r="D77" s="569"/>
      <c r="E77" s="569"/>
      <c r="F77" s="569"/>
      <c r="G77" s="569"/>
      <c r="H77" s="569"/>
      <c r="I77" s="571"/>
    </row>
  </sheetData>
  <mergeCells count="60">
    <mergeCell ref="B30:J30"/>
    <mergeCell ref="B31:J31"/>
    <mergeCell ref="B32:J32"/>
    <mergeCell ref="B33:J33"/>
    <mergeCell ref="B34:J34"/>
    <mergeCell ref="B41:J41"/>
    <mergeCell ref="B35:J35"/>
    <mergeCell ref="B36:J36"/>
    <mergeCell ref="B37:J37"/>
    <mergeCell ref="B38:J38"/>
    <mergeCell ref="B39:J39"/>
    <mergeCell ref="B40:J40"/>
    <mergeCell ref="B12:J12"/>
    <mergeCell ref="B13:J13"/>
    <mergeCell ref="B14:J14"/>
    <mergeCell ref="B29:J29"/>
    <mergeCell ref="B16:J16"/>
    <mergeCell ref="B17:J17"/>
    <mergeCell ref="B18:J18"/>
    <mergeCell ref="B19:J19"/>
    <mergeCell ref="B20:J20"/>
    <mergeCell ref="B22:J22"/>
    <mergeCell ref="B24:J24"/>
    <mergeCell ref="B25:J25"/>
    <mergeCell ref="B26:J26"/>
    <mergeCell ref="B27:J27"/>
    <mergeCell ref="B28:J28"/>
    <mergeCell ref="B53:C59"/>
    <mergeCell ref="D53:E59"/>
    <mergeCell ref="F53:G59"/>
    <mergeCell ref="B1:I1"/>
    <mergeCell ref="B3:H3"/>
    <mergeCell ref="B43:C46"/>
    <mergeCell ref="D43:E46"/>
    <mergeCell ref="F43:G46"/>
    <mergeCell ref="B9:J9"/>
    <mergeCell ref="B15:J15"/>
    <mergeCell ref="H53:I59"/>
    <mergeCell ref="B5:J5"/>
    <mergeCell ref="B6:J6"/>
    <mergeCell ref="B8:J8"/>
    <mergeCell ref="B10:J10"/>
    <mergeCell ref="B11:J11"/>
    <mergeCell ref="H43:I46"/>
    <mergeCell ref="B47:C52"/>
    <mergeCell ref="D47:E52"/>
    <mergeCell ref="F47:G52"/>
    <mergeCell ref="H47:I52"/>
    <mergeCell ref="B72:C77"/>
    <mergeCell ref="D72:E77"/>
    <mergeCell ref="F72:G77"/>
    <mergeCell ref="H72:I77"/>
    <mergeCell ref="B60:C65"/>
    <mergeCell ref="D60:E65"/>
    <mergeCell ref="F60:G65"/>
    <mergeCell ref="H60:I65"/>
    <mergeCell ref="B66:C71"/>
    <mergeCell ref="D66:E71"/>
    <mergeCell ref="F66:G71"/>
    <mergeCell ref="H66:I71"/>
  </mergeCells>
  <pageMargins left="0.7" right="0.7" top="0.75" bottom="0.75" header="0.3" footer="0.3"/>
  <pageSetup orientation="portrait" r:id="rId1"/>
  <headerFooter>
    <oddHeader>&amp;CCommon Data Set 2015-2016</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aset_x0020_Subtype xmlns="2f81ae9f-d689-4020-92da-40358eaebcd0" xsi:nil="true"/>
    <Data_x0020_Connection xmlns="2f81ae9f-d689-4020-92da-40358eaebcd0" xsi:nil="true"/>
    <Description0 xmlns="2f81ae9f-d689-4020-92da-40358eaebcd0">The CDS for 2015-16</Description0>
    <Dimensions xmlns="2f81ae9f-d689-4020-92da-40358eaebcd0" xsi:nil="true"/>
    <Description2 xmlns="2f81ae9f-d689-4020-92da-40358eaebcd0" xsi:nil="true"/>
    <ExcelType xmlns="2f81ae9f-d689-4020-92da-40358eaebcd0" xsi:nil="true"/>
    <NSSE xmlns="2f81ae9f-d689-4020-92da-40358eaebcd0">false</NSSE>
    <Show xmlns="2f81ae9f-d689-4020-92da-40358eaebcd0">true</Show>
    <Dataset_x0020_Type xmlns="2f81ae9f-d689-4020-92da-40358eaebcd0">7</Dataset_x0020_Type>
    <Viewable_x0020_By xmlns="2f81ae9f-d689-4020-92da-40358eaebcd0"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C18B25F07DF434585BEDA9B2D205056" ma:contentTypeVersion="18" ma:contentTypeDescription="Create a new document." ma:contentTypeScope="" ma:versionID="44671a43be7b888787619793115ba7e1">
  <xsd:schema xmlns:xsd="http://www.w3.org/2001/XMLSchema" xmlns:xs="http://www.w3.org/2001/XMLSchema" xmlns:p="http://schemas.microsoft.com/office/2006/metadata/properties" xmlns:ns2="0b6ec4d6-ab8c-4170-8d4e-f68298444093" xmlns:ns3="2f81ae9f-d689-4020-92da-40358eaebcd0" targetNamespace="http://schemas.microsoft.com/office/2006/metadata/properties" ma:root="true" ma:fieldsID="a721c307ac670069b7e7d081fcd55398" ns2:_="" ns3:_="">
    <xsd:import namespace="0b6ec4d6-ab8c-4170-8d4e-f68298444093"/>
    <xsd:import namespace="2f81ae9f-d689-4020-92da-40358eaebcd0"/>
    <xsd:element name="properties">
      <xsd:complexType>
        <xsd:sequence>
          <xsd:element name="documentManagement">
            <xsd:complexType>
              <xsd:all>
                <xsd:element ref="ns2:_dlc_DocId" minOccurs="0"/>
                <xsd:element ref="ns2:_dlc_DocIdUrl" minOccurs="0"/>
                <xsd:element ref="ns2:_dlc_DocIdPersistId" minOccurs="0"/>
                <xsd:element ref="ns3:Description0" minOccurs="0"/>
                <xsd:element ref="ns3:Show" minOccurs="0"/>
                <xsd:element ref="ns3:Description2" minOccurs="0"/>
                <xsd:element ref="ns3:Dimensions" minOccurs="0"/>
                <xsd:element ref="ns3:Viewable_x0020_By" minOccurs="0"/>
                <xsd:element ref="ns3:NSSE" minOccurs="0"/>
                <xsd:element ref="ns3:Dataset_x0020_Subtype" minOccurs="0"/>
                <xsd:element ref="ns3:Dataset_x0020_Type" minOccurs="0"/>
                <xsd:element ref="ns3:Data_x0020_Connection" minOccurs="0"/>
                <xsd:element ref="ns3:Excel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6ec4d6-ab8c-4170-8d4e-f6829844409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f81ae9f-d689-4020-92da-40358eaebcd0" elementFormDefault="qualified">
    <xsd:import namespace="http://schemas.microsoft.com/office/2006/documentManagement/types"/>
    <xsd:import namespace="http://schemas.microsoft.com/office/infopath/2007/PartnerControls"/>
    <xsd:element name="Description0" ma:index="11" nillable="true" ma:displayName="Description" ma:internalName="Description0">
      <xsd:simpleType>
        <xsd:restriction base="dms:Note"/>
      </xsd:simpleType>
    </xsd:element>
    <xsd:element name="Show" ma:index="12" nillable="true" ma:displayName="Show" ma:default="0" ma:internalName="Show">
      <xsd:simpleType>
        <xsd:restriction base="dms:Boolean"/>
      </xsd:simpleType>
    </xsd:element>
    <xsd:element name="Description2" ma:index="13" nillable="true" ma:displayName="Years" ma:internalName="Description2">
      <xsd:simpleType>
        <xsd:restriction base="dms:Text">
          <xsd:maxLength value="255"/>
        </xsd:restriction>
      </xsd:simpleType>
    </xsd:element>
    <xsd:element name="Dimensions" ma:index="14" nillable="true" ma:displayName="Dimensions" ma:internalName="Dimensions">
      <xsd:simpleType>
        <xsd:restriction base="dms:Note">
          <xsd:maxLength value="255"/>
        </xsd:restriction>
      </xsd:simpleType>
    </xsd:element>
    <xsd:element name="Viewable_x0020_By" ma:index="15" nillable="true" ma:displayName="Viewable By" ma:internalName="Viewable_x0020_By">
      <xsd:simpleType>
        <xsd:restriction base="dms:Text">
          <xsd:maxLength value="255"/>
        </xsd:restriction>
      </xsd:simpleType>
    </xsd:element>
    <xsd:element name="NSSE" ma:index="16" nillable="true" ma:displayName="NSSE" ma:default="0" ma:internalName="NSSE">
      <xsd:simpleType>
        <xsd:restriction base="dms:Boolean"/>
      </xsd:simpleType>
    </xsd:element>
    <xsd:element name="Dataset_x0020_Subtype" ma:index="17" nillable="true" ma:displayName="Dataset Subtype" ma:list="{5f5b95c8-a507-4e76-9ee3-631c8c06dca6}" ma:internalName="Dataset_x0020_Subtype" ma:showField="Title" ma:web="705da312-f251-4105-a46e-628caf84b4d1">
      <xsd:simpleType>
        <xsd:restriction base="dms:Lookup"/>
      </xsd:simpleType>
    </xsd:element>
    <xsd:element name="Dataset_x0020_Type" ma:index="18" nillable="true" ma:displayName="Dataset Type" ma:list="{6f45ef57-ff0b-4816-a2f7-a7d7d0803739}" ma:internalName="Dataset_x0020_Type" ma:showField="Title" ma:web="705da312-f251-4105-a46e-628caf84b4d1">
      <xsd:simpleType>
        <xsd:restriction base="dms:Lookup"/>
      </xsd:simpleType>
    </xsd:element>
    <xsd:element name="Data_x0020_Connection" ma:index="19" nillable="true" ma:displayName="Data Connection" ma:list="{552ba3f9-6b18-424e-ae21-30f42d8dc85f}" ma:internalName="Data_x0020_Connection" ma:showField="Title" ma:web="705da312-f251-4105-a46e-628caf84b4d1">
      <xsd:simpleType>
        <xsd:restriction base="dms:Lookup"/>
      </xsd:simpleType>
    </xsd:element>
    <xsd:element name="ExcelType" ma:index="20" nillable="true" ma:displayName="ExcelType" ma:format="Dropdown" ma:internalName="ExcelType">
      <xsd:simpleType>
        <xsd:restriction base="dms:Choice">
          <xsd:enumeration value="PowerPivot"/>
          <xsd:enumeration value="OLAP"/>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80B439-F590-43AF-99DB-D8D7386960B9}">
  <ds:schemaRefs>
    <ds:schemaRef ds:uri="http://schemas.microsoft.com/sharepoint/events"/>
  </ds:schemaRefs>
</ds:datastoreItem>
</file>

<file path=customXml/itemProps2.xml><?xml version="1.0" encoding="utf-8"?>
<ds:datastoreItem xmlns:ds="http://schemas.openxmlformats.org/officeDocument/2006/customXml" ds:itemID="{6B9D0EDD-D397-4F7B-8CFE-F89316F494D0}">
  <ds:schemaRefs>
    <ds:schemaRef ds:uri="http://schemas.microsoft.com/sharepoint/v3/contenttype/forms"/>
  </ds:schemaRefs>
</ds:datastoreItem>
</file>

<file path=customXml/itemProps3.xml><?xml version="1.0" encoding="utf-8"?>
<ds:datastoreItem xmlns:ds="http://schemas.openxmlformats.org/officeDocument/2006/customXml" ds:itemID="{41903D61-F48A-408E-988B-2CA45870B1B2}">
  <ds:schemaRefs>
    <ds:schemaRef ds:uri="http://schemas.microsoft.com/office/2006/metadata/properties"/>
    <ds:schemaRef ds:uri="http://schemas.microsoft.com/office/infopath/2007/PartnerControls"/>
    <ds:schemaRef ds:uri="2f81ae9f-d689-4020-92da-40358eaebcd0"/>
  </ds:schemaRefs>
</ds:datastoreItem>
</file>

<file path=customXml/itemProps4.xml><?xml version="1.0" encoding="utf-8"?>
<ds:datastoreItem xmlns:ds="http://schemas.openxmlformats.org/officeDocument/2006/customXml" ds:itemID="{6CE5CD47-968F-416D-839F-9102B620DF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6ec4d6-ab8c-4170-8d4e-f68298444093"/>
    <ds:schemaRef ds:uri="2f81ae9f-d689-4020-92da-40358eaeb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CDS-B</vt:lpstr>
      <vt:lpstr>CDS-C</vt:lpstr>
      <vt:lpstr>CDS-D</vt:lpstr>
      <vt:lpstr>CDS-E</vt:lpstr>
      <vt:lpstr>CDS-F</vt:lpstr>
      <vt:lpstr>CDS-G</vt:lpstr>
      <vt:lpstr>CDS-H</vt:lpstr>
      <vt:lpstr>CDS-I</vt:lpstr>
      <vt:lpstr>CDS-J</vt:lpstr>
      <vt:lpstr>CDS Definitions</vt:lpstr>
      <vt:lpstr>CDS-Changes 2015-2016</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CDS 2015-16</dc:title>
  <dc:creator>tony</dc:creator>
  <cp:lastModifiedBy>Doug Driver</cp:lastModifiedBy>
  <cp:lastPrinted>2015-10-08T18:41:26Z</cp:lastPrinted>
  <dcterms:created xsi:type="dcterms:W3CDTF">2001-06-11T17:38:48Z</dcterms:created>
  <dcterms:modified xsi:type="dcterms:W3CDTF">2016-03-06T13:36:59Z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0x010100BC18B25F07DF434585BEDA9B2D205056</vt:lpwstr>
  </property>
</Properties>
</file>