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pa_doug\Desktop\"/>
    </mc:Choice>
  </mc:AlternateContent>
  <bookViews>
    <workbookView xWindow="0" yWindow="0" windowWidth="23040" windowHeight="9384"/>
  </bookViews>
  <sheets>
    <sheet name="CDS-B" sheetId="2" r:id="rId1"/>
    <sheet name="CDS-C" sheetId="3" r:id="rId2"/>
    <sheet name="CDS-D" sheetId="5" r:id="rId3"/>
    <sheet name="CDS-E" sheetId="4" r:id="rId4"/>
    <sheet name="CDS-F" sheetId="6" r:id="rId5"/>
    <sheet name="CDS-G" sheetId="7" r:id="rId6"/>
    <sheet name="CDS-H" sheetId="8" r:id="rId7"/>
    <sheet name="CDS-I" sheetId="9" r:id="rId8"/>
    <sheet name="CDS-J" sheetId="10" r:id="rId9"/>
    <sheet name="CDS Definitions" sheetId="11" r:id="rId10"/>
    <sheet name="CDS-CHANGES" sheetId="12" r:id="rId11"/>
  </sheets>
  <calcPr calcId="152511"/>
</workbook>
</file>

<file path=xl/calcChain.xml><?xml version="1.0" encoding="utf-8"?>
<calcChain xmlns="http://schemas.openxmlformats.org/spreadsheetml/2006/main">
  <c r="K31" i="9" l="1"/>
  <c r="K30" i="9"/>
  <c r="K29" i="9"/>
  <c r="K28" i="9"/>
  <c r="K27" i="9"/>
  <c r="K23" i="9"/>
  <c r="K24" i="9"/>
  <c r="K25" i="9"/>
  <c r="K26" i="9"/>
  <c r="K22" i="9"/>
  <c r="E160" i="3"/>
  <c r="D186" i="3"/>
  <c r="E168" i="3"/>
  <c r="D168" i="3"/>
  <c r="C168" i="3"/>
  <c r="D160" i="3"/>
  <c r="C160" i="3"/>
  <c r="F95" i="2"/>
  <c r="F83" i="2"/>
  <c r="F62" i="2"/>
  <c r="F58" i="2"/>
  <c r="C17" i="2"/>
  <c r="D17" i="2"/>
  <c r="F19" i="2" s="1"/>
  <c r="E17" i="2"/>
  <c r="F17" i="2"/>
  <c r="F10" i="2"/>
  <c r="F12" i="2"/>
  <c r="E10" i="2"/>
  <c r="E12" i="2" s="1"/>
  <c r="D10" i="2"/>
  <c r="D12" i="2"/>
  <c r="C10" i="2"/>
  <c r="C12" i="2" s="1"/>
  <c r="F18" i="2" s="1"/>
  <c r="F20" i="2" s="1"/>
  <c r="F69" i="2"/>
  <c r="F73" i="2"/>
  <c r="F74" i="2"/>
  <c r="E33" i="2"/>
  <c r="D33" i="2"/>
  <c r="E12" i="5"/>
  <c r="D12" i="5"/>
  <c r="C12" i="5"/>
  <c r="E25" i="8"/>
  <c r="F25" i="8"/>
  <c r="F20" i="8"/>
  <c r="E20" i="8"/>
  <c r="K51" i="9"/>
  <c r="K48" i="9"/>
  <c r="E45" i="10"/>
  <c r="D45" i="10"/>
  <c r="C45" i="10"/>
  <c r="F26" i="2"/>
  <c r="F27" i="2"/>
  <c r="F33" i="2" s="1"/>
  <c r="F31" i="2"/>
  <c r="F29" i="2"/>
  <c r="F30" i="2"/>
  <c r="F28" i="2"/>
  <c r="F32" i="2"/>
  <c r="F25" i="2"/>
  <c r="F24" i="2"/>
  <c r="F63" i="2"/>
</calcChain>
</file>

<file path=xl/sharedStrings.xml><?xml version="1.0" encoding="utf-8"?>
<sst xmlns="http://schemas.openxmlformats.org/spreadsheetml/2006/main" count="1766" uniqueCount="1002">
  <si>
    <t>Yes</t>
  </si>
  <si>
    <t>No</t>
  </si>
  <si>
    <t>x</t>
  </si>
  <si>
    <t>Other (describe):</t>
  </si>
  <si>
    <t>Associate</t>
  </si>
  <si>
    <t>B. ENROLLMENT AND PERSISTENCE</t>
  </si>
  <si>
    <t>B1</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</si>
  <si>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</si>
  <si>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</si>
  <si>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</si>
  <si>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</si>
  <si>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</si>
  <si>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</si>
  <si>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</si>
  <si>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</si>
  <si>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</si>
  <si>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</si>
  <si>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</si>
  <si>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</si>
  <si>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</si>
  <si>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</si>
  <si>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</si>
  <si>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</si>
  <si>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</si>
  <si>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</si>
  <si>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</si>
  <si>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</si>
  <si>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</si>
  <si>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</si>
  <si>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</si>
  <si>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</si>
  <si>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</si>
  <si>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</si>
  <si>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</si>
  <si>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</si>
  <si>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</si>
  <si>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</si>
  <si>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</si>
  <si>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</si>
  <si>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</si>
  <si>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</si>
  <si>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</si>
  <si>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</si>
  <si>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2013 to June 30, 2014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</si>
  <si>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</si>
  <si>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</si>
  <si>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</si>
  <si>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</si>
  <si>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</si>
  <si>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</si>
  <si>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</si>
  <si>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</si>
  <si>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</si>
  <si>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</si>
  <si>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</si>
  <si>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For Bachelor's or Equivalent Programs</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</si>
  <si>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</si>
  <si>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</si>
  <si>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</si>
  <si>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B4</t>
  </si>
  <si>
    <t>Initial 2008 cohort of first-time, full-time bachelor's (or equivalent) degree-seeking undergraduate students; total all students:</t>
  </si>
  <si>
    <t>B5</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</si>
  <si>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</si>
  <si>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B6</t>
  </si>
  <si>
    <t>Final 2008 cohort, after adjusting for allowable exclusions: (subtract question B5 from question B4)</t>
  </si>
  <si>
    <t>B7</t>
  </si>
  <si>
    <t xml:space="preserve">Of the initial 2008 cohort, how many completed the program in four years or less (by August 31, 2012): </t>
  </si>
  <si>
    <t>B8</t>
  </si>
  <si>
    <t xml:space="preserve">Of the initial 2008 cohort, how many completed the program in more than four years but in five years or less (after August 31, 2012 and by August 31, 2013): </t>
  </si>
  <si>
    <t>B9</t>
  </si>
  <si>
    <t xml:space="preserve">Of the initial 2008 cohort, how many completed the program in more than five years but in six years or less (after August 31, 2013 and by August 31, 2014): </t>
  </si>
  <si>
    <t>B10</t>
  </si>
  <si>
    <t xml:space="preserve">Total graduating within six years (sum of questions B7, B8, and B9): </t>
  </si>
  <si>
    <t>B11</t>
  </si>
  <si>
    <t xml:space="preserve">Six-year graduation rate for 2008 cohort (question B10 divided by question B6): </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</si>
  <si>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</si>
  <si>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</si>
  <si>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</si>
  <si>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</si>
  <si>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</si>
  <si>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</si>
  <si>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</si>
  <si>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</si>
  <si>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 xml:space="preserve">Six-year graduation rate for 2007 cohort (question B10 divided by question B6): </t>
  </si>
  <si>
    <t>For Two-Year Institutions</t>
  </si>
  <si>
    <t>Please provide data for the 2011 cohort if available. If 2011 cohort data are not available, provide data for the 2010 cohort.</t>
  </si>
  <si>
    <t>2011 Cohort</t>
  </si>
  <si>
    <t>B12</t>
  </si>
  <si>
    <t xml:space="preserve">Initial 2011 cohort, total of first-time, full-time degree/certificate-seeking students: </t>
  </si>
  <si>
    <t>B13</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</si>
  <si>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</si>
  <si>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B14</t>
  </si>
  <si>
    <t>Final 2011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</si>
  <si>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</si>
  <si>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</si>
  <si>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</si>
  <si>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</si>
  <si>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</si>
  <si>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</si>
  <si>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</si>
  <si>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</si>
  <si>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</si>
  <si>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</si>
  <si>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</si>
  <si>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</si>
  <si>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</si>
  <si>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</si>
  <si>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</si>
  <si>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</si>
  <si>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</si>
  <si>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</si>
  <si>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Retention Rates</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</si>
  <si>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</si>
  <si>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</si>
  <si>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</si>
  <si>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C. FIRST-TIME, FIRST-YEAR (FRESHMAN) ADMISSION</t>
  </si>
  <si>
    <t>Applications</t>
  </si>
  <si>
    <t>C1</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</si>
  <si>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</si>
  <si>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</si>
  <si>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</si>
  <si>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</si>
  <si>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</si>
  <si>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</si>
  <si>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</si>
  <si>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</si>
  <si>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</si>
  <si>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</si>
  <si>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</si>
  <si>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</si>
  <si>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2014 admissions:</t>
  </si>
  <si>
    <r>
      <t xml:space="preserve">Number of qualified applicants </t>
    </r>
    <r>
      <rPr>
        <sz val="10"/>
        <rFont val="Arial"/>
        <family val="2"/>
      </rPr>
      <t>offered</t>
    </r>
    <r>
      <rPr>
        <sz val="10"/>
        <color indexed="13"/>
        <rFont val="Arial"/>
        <family val="2"/>
      </rPr>
      <t xml:space="preserve"> </t>
    </r>
    <r>
      <rPr>
        <sz val="10"/>
        <rFont val="Arial"/>
      </rPr>
      <t>a placed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</si>
  <si>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</si>
  <si>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</si>
  <si>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</si>
  <si>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</si>
  <si>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</si>
  <si>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</si>
  <si>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</si>
  <si>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</si>
  <si>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</si>
  <si>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</si>
  <si>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</si>
  <si>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</si>
  <si>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</si>
  <si>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</si>
  <si>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</si>
  <si>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</si>
  <si>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</si>
  <si>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</si>
  <si>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</si>
  <si>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</si>
  <si>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</si>
  <si>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</si>
  <si>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</si>
  <si>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</si>
  <si>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</si>
  <si>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</si>
  <si>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</si>
  <si>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</si>
  <si>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</si>
  <si>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</si>
  <si>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</si>
  <si>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</si>
  <si>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</si>
  <si>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</si>
  <si>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</si>
  <si>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</si>
  <si>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</si>
  <si>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</si>
  <si>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</si>
  <si>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 xml:space="preserve">other (explain) </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</si>
  <si>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</si>
  <si>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</si>
  <si>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</si>
  <si>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</si>
  <si>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</si>
  <si>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</si>
  <si>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</si>
  <si>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</si>
  <si>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</si>
  <si>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</si>
  <si>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</si>
  <si>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</si>
  <si>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X</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</si>
  <si>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</si>
  <si>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</si>
  <si>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</si>
  <si>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</si>
  <si>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</si>
  <si>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</si>
  <si>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</si>
  <si>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</si>
  <si>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</si>
  <si>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</si>
  <si>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</si>
  <si>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</si>
  <si>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</si>
  <si>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</si>
  <si>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</si>
  <si>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</si>
  <si>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</si>
  <si>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</si>
  <si>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</si>
  <si>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</si>
  <si>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</si>
  <si>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</si>
  <si>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</si>
  <si>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</si>
  <si>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</si>
  <si>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</si>
  <si>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</si>
  <si>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</si>
  <si>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</si>
  <si>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</si>
  <si>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2016, please indicate which ONE of the following applies: (regardless of whether the writing score will be used in the admissions process):</t>
  </si>
  <si>
    <t>ACT with Writing Component required</t>
  </si>
  <si>
    <t>ACT with Writing component recommended</t>
  </si>
  <si>
    <t>ACT with or without Writing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</si>
  <si>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</si>
  <si>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</si>
  <si>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</si>
  <si>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</si>
  <si>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</si>
  <si>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</si>
  <si>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</si>
  <si>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</si>
  <si>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</si>
  <si>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</si>
  <si>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</si>
  <si>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</si>
  <si>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</si>
  <si>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</si>
  <si>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</si>
  <si>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</si>
  <si>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</si>
  <si>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</si>
  <si>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</si>
  <si>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</si>
  <si>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</si>
  <si>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</si>
  <si>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</si>
  <si>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</si>
  <si>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</si>
  <si>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</si>
  <si>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</si>
  <si>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</si>
  <si>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</si>
  <si>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C9</t>
  </si>
  <si>
    <t>Percent submitting SAT scores</t>
  </si>
  <si>
    <t>Number submitting SAT scores</t>
  </si>
  <si>
    <t>Percent submitting ACT scores</t>
  </si>
  <si>
    <t>Number submitting ACT scores</t>
  </si>
  <si>
    <t>25th Percentile</t>
  </si>
  <si>
    <t>75th Percentile</t>
  </si>
  <si>
    <t>SAT Critical Reading</t>
  </si>
  <si>
    <t>SAT Math</t>
  </si>
  <si>
    <t>SAT Writing</t>
  </si>
  <si>
    <t>SAT Essay</t>
  </si>
  <si>
    <t>ACT Composite</t>
  </si>
  <si>
    <t>ACT Math</t>
  </si>
  <si>
    <t>ACT English</t>
  </si>
  <si>
    <t>ACT Writing</t>
  </si>
  <si>
    <t>Percent of first-time, first-year (freshman) students with scores in each range:</t>
  </si>
  <si>
    <t>700-800</t>
  </si>
  <si>
    <t>600-699</t>
  </si>
  <si>
    <t>500-599</t>
  </si>
  <si>
    <t>400-499</t>
  </si>
  <si>
    <t>300-399</t>
  </si>
  <si>
    <t>200-299</t>
  </si>
  <si>
    <t>Totals should = 100%</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</si>
  <si>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</si>
  <si>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</si>
  <si>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</si>
  <si>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</si>
  <si>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</si>
  <si>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</si>
  <si>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</si>
  <si>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</si>
  <si>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</si>
  <si>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</si>
  <si>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</si>
  <si>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</si>
  <si>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</si>
  <si>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</si>
  <si>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</si>
  <si>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</si>
  <si>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</si>
  <si>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</si>
  <si>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</si>
  <si>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</si>
  <si>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</si>
  <si>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</si>
  <si>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</si>
  <si>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</si>
  <si>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</si>
  <si>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</si>
  <si>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</si>
  <si>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</si>
  <si>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</si>
  <si>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</si>
  <si>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</si>
  <si>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</si>
  <si>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</si>
  <si>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</si>
  <si>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</si>
  <si>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</si>
  <si>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</si>
  <si>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</si>
  <si>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</si>
  <si>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</si>
  <si>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</si>
  <si>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</si>
  <si>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</si>
  <si>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</si>
  <si>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</si>
  <si>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</si>
  <si>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</si>
  <si>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</si>
  <si>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</si>
  <si>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</si>
  <si>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</si>
  <si>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</si>
  <si>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</si>
  <si>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</si>
  <si>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</si>
  <si>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</si>
  <si>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__2___ weeks if notified thereafter</t>
  </si>
  <si>
    <t xml:space="preserve">Deadline for housing deposit (MM/DD): </t>
  </si>
  <si>
    <t xml:space="preserve">Amount of housing deposit: </t>
  </si>
  <si>
    <t>Refundable if student does not enroll?</t>
  </si>
  <si>
    <t xml:space="preserve">     Yes, in full</t>
  </si>
  <si>
    <t>yes by June 1</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</si>
  <si>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</si>
  <si>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</si>
  <si>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</si>
  <si>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</si>
  <si>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</si>
  <si>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</si>
  <si>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</si>
  <si>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</si>
  <si>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</si>
  <si>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</si>
  <si>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</si>
  <si>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</si>
  <si>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</si>
  <si>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</si>
  <si>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</si>
  <si>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</si>
  <si>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</si>
  <si>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</si>
  <si>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</si>
  <si>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</si>
  <si>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</si>
  <si>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</si>
  <si>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</si>
  <si>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</si>
  <si>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</si>
  <si>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</si>
  <si>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</si>
  <si>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</si>
  <si>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</si>
  <si>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</si>
  <si>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</si>
  <si>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</si>
  <si>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</si>
  <si>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</si>
  <si>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</si>
  <si>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</si>
  <si>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</si>
  <si>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</si>
  <si>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2014.</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</si>
  <si>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</si>
  <si>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</si>
  <si>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</si>
  <si>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</si>
  <si>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</si>
  <si>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</si>
  <si>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</si>
  <si>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</si>
  <si>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</si>
  <si>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</si>
  <si>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</si>
  <si>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</si>
  <si>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</si>
  <si>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</si>
  <si>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</si>
  <si>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</si>
  <si>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</si>
  <si>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</si>
  <si>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</si>
  <si>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</si>
  <si>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</si>
  <si>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</si>
  <si>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</si>
  <si>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</si>
  <si>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</si>
  <si>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</si>
  <si>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</si>
  <si>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na</t>
  </si>
  <si>
    <t>D7</t>
  </si>
  <si>
    <t>If a minimum college grade point average is required of transfer applicants, specify (on a 4.0 scale):</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</si>
  <si>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</si>
  <si>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</si>
  <si>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</si>
  <si>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</si>
  <si>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</si>
  <si>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</si>
  <si>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</si>
  <si>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</si>
  <si>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</si>
  <si>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</si>
  <si>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</si>
  <si>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</si>
  <si>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</si>
  <si>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Transfer Credit Policies</t>
  </si>
  <si>
    <t>D12</t>
  </si>
  <si>
    <t xml:space="preserve">Report the lowest grade earned for any course that may be transferred for credit:  </t>
  </si>
  <si>
    <t>C-</t>
  </si>
  <si>
    <t>D13</t>
  </si>
  <si>
    <t>Number</t>
  </si>
  <si>
    <t>Unit Type</t>
  </si>
  <si>
    <t xml:space="preserve">Maximum number of credits or courses that may be transferred from a two-year institution: </t>
  </si>
  <si>
    <t>semester hours</t>
  </si>
  <si>
    <t>D14</t>
  </si>
  <si>
    <t xml:space="preserve">Maximum number of credits or courses that may be transferred from a four-year institution:  </t>
  </si>
  <si>
    <t>D15</t>
  </si>
  <si>
    <t>Minimum number of credits that transfers must complete at your institution to earn an associate degree:</t>
  </si>
  <si>
    <t>NA</t>
  </si>
  <si>
    <t>D16</t>
  </si>
  <si>
    <t xml:space="preserve">Minimum number of credits that transfers must complete at your institution to earn a bachelor’s degree:  </t>
  </si>
  <si>
    <t>D17</t>
  </si>
  <si>
    <t>Describe other transfer credit policies:</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</si>
  <si>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</si>
  <si>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</si>
  <si>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</si>
  <si>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</si>
  <si>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</si>
  <si>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</si>
  <si>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</si>
  <si>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</si>
  <si>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</si>
  <si>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</si>
  <si>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</si>
  <si>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</si>
  <si>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</si>
  <si>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</si>
  <si>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</si>
  <si>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</si>
  <si>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</si>
  <si>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</si>
  <si>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</si>
  <si>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</si>
  <si>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</si>
  <si>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</si>
  <si>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</si>
  <si>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</si>
  <si>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</si>
  <si>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</si>
  <si>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</si>
  <si>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</si>
  <si>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</si>
  <si>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</si>
  <si>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</si>
  <si>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</si>
  <si>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</si>
  <si>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r>
      <t xml:space="preserve">Library Collections: </t>
    </r>
    <r>
      <rPr>
        <b/>
        <sz val="10"/>
        <rFont val="Arial"/>
        <family val="2"/>
      </rPr>
      <t>The CDS Publishers will collect library data again when a new Academic Libraries Survey is in place.</t>
    </r>
  </si>
  <si>
    <t>F. STUDENT LIFE</t>
  </si>
  <si>
    <t>F1</t>
  </si>
  <si>
    <t>Percentages of first-time, first-year (freshman) degree-seeking students and degree-seeking undergraduates enrolled in Fall 2014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</si>
  <si>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</si>
  <si>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</si>
  <si>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</si>
  <si>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</si>
  <si>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</si>
  <si>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</si>
  <si>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</si>
  <si>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</si>
  <si>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</si>
  <si>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</si>
  <si>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</si>
  <si>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</si>
  <si>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</si>
  <si>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</si>
  <si>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</si>
  <si>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</si>
  <si>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</si>
  <si>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</si>
  <si>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</si>
  <si>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</si>
  <si>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</si>
  <si>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</si>
  <si>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</si>
  <si>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</si>
  <si>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</si>
  <si>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</si>
  <si>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</si>
  <si>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</si>
  <si>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</si>
  <si>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</si>
  <si>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</si>
  <si>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</si>
  <si>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</si>
  <si>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</si>
  <si>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</si>
  <si>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</si>
  <si>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</si>
  <si>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</si>
  <si>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</si>
  <si>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</si>
  <si>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</si>
  <si>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</si>
  <si>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</si>
  <si>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</si>
  <si>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</si>
  <si>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</si>
  <si>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</si>
  <si>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</si>
  <si>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</si>
  <si>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</si>
  <si>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</si>
  <si>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</si>
  <si>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</si>
  <si>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</si>
  <si>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</si>
  <si>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</si>
  <si>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</si>
  <si>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 xml:space="preserve">Please provide the URL of your institution’s net price calculator: </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</si>
  <si>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</si>
  <si>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</si>
  <si>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G1</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</si>
  <si>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</si>
  <si>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</si>
  <si>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</si>
  <si>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</si>
  <si>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</si>
  <si>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</si>
  <si>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</si>
  <si>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</si>
  <si>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</si>
  <si>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</si>
  <si>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</si>
  <si>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</si>
  <si>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</si>
  <si>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</si>
  <si>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</si>
  <si>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</si>
  <si>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</si>
  <si>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</si>
  <si>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</si>
  <si>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</si>
  <si>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</si>
  <si>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</si>
  <si>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</si>
  <si>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</si>
  <si>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</si>
  <si>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</si>
  <si>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</si>
  <si>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</si>
  <si>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</si>
  <si>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</si>
  <si>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</si>
  <si>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</si>
  <si>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</si>
  <si>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</si>
  <si>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</si>
  <si>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</si>
  <si>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</si>
  <si>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</si>
  <si>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</si>
  <si>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</si>
  <si>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</si>
  <si>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</si>
  <si>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</si>
  <si>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</si>
  <si>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2014-2015 estimated</t>
  </si>
  <si>
    <t>2013-2014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</si>
  <si>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</si>
  <si>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</si>
  <si>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</si>
  <si>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</si>
  <si>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</si>
  <si>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</si>
  <si>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</si>
  <si>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</si>
  <si>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</si>
  <si>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</si>
  <si>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</si>
  <si>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</si>
  <si>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</si>
  <si>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</si>
  <si>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</si>
  <si>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</si>
  <si>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</si>
  <si>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</si>
  <si>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</si>
  <si>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</si>
  <si>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</si>
  <si>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</si>
  <si>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</si>
  <si>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</si>
  <si>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</si>
  <si>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</si>
  <si>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</si>
  <si>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</si>
  <si>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</si>
  <si>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2014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</si>
  <si>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</si>
  <si>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</si>
  <si>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</si>
  <si>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</si>
  <si>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</si>
  <si>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</si>
  <si>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</si>
  <si>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</si>
  <si>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</si>
  <si>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</si>
  <si>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</si>
  <si>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</si>
  <si>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</si>
  <si>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</si>
  <si>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</si>
  <si>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</si>
  <si>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</si>
  <si>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</si>
  <si>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</si>
  <si>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</si>
  <si>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</si>
  <si>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</si>
  <si>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</si>
  <si>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</si>
  <si>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</si>
  <si>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</si>
  <si>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</si>
  <si>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</si>
  <si>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</si>
  <si>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</si>
  <si>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</si>
  <si>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</si>
  <si>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</si>
  <si>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</si>
  <si>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</si>
  <si>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</si>
  <si>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</si>
  <si>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These are the graduates and loan types to include and exclude in order to fill out CDS H4, H4a, H5, and H5a.</t>
    </r>
  </si>
  <si>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</si>
  <si>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 xml:space="preserve">Exclude:   * those who transferred in.
  * money borrowed at other institutions.
</t>
  </si>
  <si>
    <t>H4</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</si>
  <si>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</si>
  <si>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</si>
  <si>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</si>
  <si>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H5</t>
  </si>
  <si>
    <t>Report the average per-undergraduate-borrower cumulative principal borrowed of those in line H4.</t>
  </si>
  <si>
    <t>H5a</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</si>
  <si>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</si>
  <si>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</si>
  <si>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</si>
  <si>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</si>
  <si>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</si>
  <si>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</si>
  <si>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</si>
  <si>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</si>
  <si>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</si>
  <si>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</si>
  <si>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</si>
  <si>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</si>
  <si>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</si>
  <si>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</si>
  <si>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</si>
  <si>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</si>
  <si>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</si>
  <si>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</si>
  <si>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</si>
  <si>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</si>
  <si>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</si>
  <si>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</si>
  <si>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</si>
  <si>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</si>
  <si>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</si>
  <si>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</si>
  <si>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</si>
  <si>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</si>
  <si>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</si>
  <si>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</si>
  <si>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</si>
  <si>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</si>
  <si>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</si>
  <si>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</si>
  <si>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</si>
  <si>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</si>
  <si>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</si>
  <si>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</si>
  <si>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</si>
  <si>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</si>
  <si>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</si>
  <si>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</si>
  <si>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</si>
  <si>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</si>
  <si>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</si>
  <si>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</si>
  <si>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</si>
  <si>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</si>
  <si>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</si>
  <si>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</si>
  <si>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</si>
  <si>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</si>
  <si>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</si>
  <si>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</si>
  <si>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</si>
  <si>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</si>
  <si>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</si>
  <si>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</si>
  <si>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</si>
  <si>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</si>
  <si>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</si>
  <si>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</si>
  <si>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</si>
  <si>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</si>
  <si>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</si>
  <si>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</si>
  <si>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</si>
  <si>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</si>
  <si>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</si>
  <si>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</si>
  <si>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</si>
  <si>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</si>
  <si>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</si>
  <si>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</si>
  <si>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</si>
  <si>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</si>
  <si>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</si>
  <si>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 INSTRUCTIONAL FACULTY AND CLASS SIZE</t>
  </si>
  <si>
    <t>I1</t>
  </si>
  <si>
    <t>Please report the number of instructional faculty members in each category for Fall 2014.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</si>
  <si>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</si>
  <si>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</si>
  <si>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</si>
  <si>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</si>
  <si>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</si>
  <si>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</si>
  <si>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</si>
  <si>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</si>
  <si>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</si>
  <si>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</si>
  <si>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</si>
  <si>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</si>
  <si>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</si>
  <si>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</si>
  <si>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</si>
  <si>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</si>
  <si>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</si>
  <si>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</si>
  <si>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</si>
  <si>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</si>
  <si>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</si>
  <si>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</si>
  <si>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</si>
  <si>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</si>
  <si>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</si>
  <si>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</si>
  <si>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</si>
  <si>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</si>
  <si>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</si>
  <si>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</si>
  <si>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</si>
  <si>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</si>
  <si>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</si>
  <si>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</si>
  <si>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</si>
  <si>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</si>
  <si>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</si>
  <si>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</si>
  <si>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</si>
  <si>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j</t>
  </si>
  <si>
    <t>Total number in stand-alone graduate/ professional programs in which faculty teach virtually only graduate-level students</t>
  </si>
  <si>
    <t>I2</t>
  </si>
  <si>
    <t>Student to Faculty Ratio</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</si>
  <si>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</si>
  <si>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</si>
  <si>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</si>
  <si>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</si>
  <si>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</si>
  <si>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</si>
  <si>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</si>
  <si>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</si>
  <si>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</si>
  <si>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2014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</si>
  <si>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</si>
  <si>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</si>
  <si>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</si>
  <si>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</si>
  <si>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</si>
  <si>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</si>
  <si>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</si>
  <si>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</si>
  <si>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</si>
  <si>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</si>
  <si>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</si>
  <si>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</si>
  <si>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</si>
  <si>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</si>
  <si>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</si>
  <si>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</si>
  <si>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2013 and June 30, 2014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</si>
  <si>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</si>
  <si>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</si>
  <si>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</si>
  <si>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</si>
  <si>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</si>
  <si>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</si>
  <si>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</si>
  <si>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</si>
  <si>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</si>
  <si>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</si>
  <si>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</si>
  <si>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</si>
  <si>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</si>
  <si>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</si>
  <si>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</si>
  <si>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</si>
  <si>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</si>
  <si>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</si>
  <si>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</si>
  <si>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</si>
  <si>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</si>
  <si>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</si>
  <si>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</si>
  <si>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</si>
  <si>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</si>
  <si>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</si>
  <si>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</si>
  <si>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</si>
  <si>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</si>
  <si>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</si>
  <si>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</si>
  <si>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</si>
  <si>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</si>
  <si>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</si>
  <si>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</si>
  <si>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</si>
  <si>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</si>
  <si>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</si>
  <si>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</si>
  <si>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</si>
  <si>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</si>
  <si>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</si>
  <si>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</si>
  <si>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</si>
  <si>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</si>
  <si>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</si>
  <si>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</si>
  <si>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</si>
  <si>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</si>
  <si>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</si>
  <si>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</si>
  <si>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</si>
  <si>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</si>
  <si>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</si>
  <si>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</si>
  <si>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</si>
  <si>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</si>
  <si>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</si>
  <si>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</si>
  <si>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</si>
  <si>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</si>
  <si>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</si>
  <si>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</si>
  <si>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</si>
  <si>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</si>
  <si>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</si>
  <si>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</si>
  <si>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</si>
  <si>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</si>
  <si>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</si>
  <si>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</si>
  <si>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</si>
  <si>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</si>
  <si>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</si>
  <si>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</si>
  <si>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</si>
  <si>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</si>
  <si>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</si>
  <si>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</si>
  <si>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</si>
  <si>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</si>
  <si>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</si>
  <si>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</si>
  <si>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</si>
  <si>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</si>
  <si>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</si>
  <si>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</si>
  <si>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</si>
  <si>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</si>
  <si>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</si>
  <si>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</si>
  <si>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</si>
  <si>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</si>
  <si>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</si>
  <si>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</si>
  <si>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</si>
  <si>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</si>
  <si>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</si>
  <si>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</si>
  <si>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</si>
  <si>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</si>
  <si>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</si>
  <si>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</si>
  <si>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</si>
  <si>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</si>
  <si>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</si>
  <si>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</si>
  <si>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</si>
  <si>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</si>
  <si>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</si>
  <si>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</si>
  <si>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</si>
  <si>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</si>
  <si>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</si>
  <si>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</si>
  <si>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</si>
  <si>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</si>
  <si>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</si>
  <si>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</si>
  <si>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</si>
  <si>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</si>
  <si>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</si>
  <si>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</si>
  <si>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</si>
  <si>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</si>
  <si>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</si>
  <si>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</si>
  <si>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</si>
  <si>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</si>
  <si>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</si>
  <si>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</si>
  <si>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</si>
  <si>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</si>
  <si>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</si>
  <si>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</si>
  <si>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</si>
  <si>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</si>
  <si>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</si>
  <si>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</si>
  <si>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</si>
  <si>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</si>
  <si>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</si>
  <si>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</si>
  <si>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</si>
  <si>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</si>
  <si>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</si>
  <si>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</si>
  <si>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</si>
  <si>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</si>
  <si>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</si>
  <si>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</si>
  <si>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</si>
  <si>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</si>
  <si>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</si>
  <si>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</si>
  <si>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</si>
  <si>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</si>
  <si>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</si>
  <si>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</si>
  <si>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</si>
  <si>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</si>
  <si>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</si>
  <si>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</si>
  <si>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</si>
  <si>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</si>
  <si>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</si>
  <si>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</si>
  <si>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</si>
  <si>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</si>
  <si>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</si>
  <si>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</si>
  <si>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</si>
  <si>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</si>
  <si>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</si>
  <si>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</si>
  <si>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</si>
  <si>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</si>
  <si>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</si>
  <si>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</si>
  <si>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</si>
  <si>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</si>
  <si>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</si>
  <si>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</si>
  <si>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</si>
  <si>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</si>
  <si>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</si>
  <si>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</si>
  <si>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</si>
  <si>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</si>
  <si>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</si>
  <si>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</si>
  <si>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</si>
  <si>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</si>
  <si>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</si>
  <si>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Work study and employment</t>
    </r>
    <r>
      <rPr>
        <sz val="10"/>
        <color indexed="8"/>
        <rFont val="Arial"/>
        <family val="2"/>
      </rPr>
      <t>: Federal and state work study aid, and any employment packaged by your institution in financial aid awards.</t>
    </r>
  </si>
  <si>
    <t>SUMMARY OF SIGNIFICANT CHANGES TO THE CDS FOR 2014-2015</t>
  </si>
  <si>
    <r>
      <t xml:space="preserve">There are no structural or definitional changes to </t>
    </r>
    <r>
      <rPr>
        <b/>
        <sz val="10"/>
        <rFont val="Times New Roman"/>
        <family val="1"/>
      </rPr>
      <t xml:space="preserve">CDS for 2014-2015: </t>
    </r>
  </si>
  <si>
    <t>other than the incremental advancement by one for year-dependent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</si>
</sst>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_(* #,##0_);_(* \(#,##0\);_(* &quot;-&quot;??_);_(@_)"/>
  </numFmts>
  <fonts count="37" x14ac:knownFonts="1">
    <font>
      <sz val="10"/>
      <name val="Arial"/>
    </font>
    <font>
      <sz val="11"/>
      <color theme="1"/>
      <name val="Calibri"/>
      <family val="2"/>
      <scheme val="minor"/>
    </font>
    <font>
      <sz val="11"/>
      <color theme="1"/>
      <name val="Calibri"/>
      <family val="2"/>
      <scheme val="minor"/>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rgb="FF000000"/>
      <name val="Arial"/>
      <family val="2"/>
    </font>
    <font>
      <u/>
      <sz val="11"/>
      <color theme="1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43" fontId="3" fillId="0" borderId="0" applyFont="0" applyFill="0" applyBorder="0" applyAlignment="0" applyProtection="0"/>
    <xf numFmtId="44" fontId="3" fillId="0" borderId="0" applyFont="0" applyFill="0" applyBorder="0" applyAlignment="0" applyProtection="0"/>
    <xf numFmtId="0" fontId="27"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0" fontId="36" fillId="0" borderId="0" applyNumberFormat="0" applyFill="0" applyBorder="0" applyAlignment="0" applyProtection="0"/>
    <xf numFmtId="0" fontId="2" fillId="5" borderId="27"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5" borderId="27" applyNumberFormat="0" applyFont="0" applyAlignment="0" applyProtection="0"/>
    <xf numFmtId="0" fontId="1" fillId="0" borderId="0"/>
  </cellStyleXfs>
  <cellXfs count="536">
    <xf numFmtId="0" fontId="0" fillId="0" borderId="0" xfId="0"/>
    <xf numFmtId="0" fontId="0" fillId="0" borderId="0" xfId="0" applyAlignment="1">
      <alignment horizontal="left" vertical="top"/>
    </xf>
    <xf numFmtId="0" fontId="5" fillId="0" borderId="0" xfId="0" applyFont="1"/>
    <xf numFmtId="0" fontId="6" fillId="0" borderId="1" xfId="0" applyFont="1" applyBorder="1"/>
    <xf numFmtId="0" fontId="5" fillId="2" borderId="1" xfId="0" applyFont="1" applyFill="1" applyBorder="1" applyAlignment="1">
      <alignment horizontal="center" vertical="center"/>
    </xf>
    <xf numFmtId="0" fontId="0" fillId="0" borderId="1" xfId="0" applyBorder="1" applyAlignment="1">
      <alignment vertical="center" wrapText="1"/>
    </xf>
    <xf numFmtId="0" fontId="7"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9" fillId="0" borderId="0" xfId="0" applyFont="1"/>
    <xf numFmtId="37" fontId="0" fillId="0" borderId="0" xfId="0" applyNumberFormat="1" applyBorder="1"/>
    <xf numFmtId="0" fontId="9" fillId="0" borderId="0" xfId="0" applyFont="1" applyAlignment="1">
      <alignment horizontal="left" vertical="center" wrapText="1"/>
    </xf>
    <xf numFmtId="0" fontId="5" fillId="0" borderId="0" xfId="0" applyFont="1" applyFill="1" applyBorder="1" applyAlignment="1">
      <alignment horizontal="left" vertical="top"/>
    </xf>
    <xf numFmtId="9" fontId="0" fillId="0" borderId="1" xfId="0" applyNumberFormat="1" applyBorder="1" applyAlignment="1">
      <alignment horizontal="right"/>
    </xf>
    <xf numFmtId="0" fontId="0" fillId="0" borderId="0" xfId="0" applyBorder="1" applyAlignment="1">
      <alignment horizontal="center"/>
    </xf>
    <xf numFmtId="0" fontId="8" fillId="0" borderId="1" xfId="0" applyFont="1" applyBorder="1" applyAlignment="1">
      <alignment horizontal="center" wrapText="1"/>
    </xf>
    <xf numFmtId="0" fontId="8" fillId="0" borderId="5" xfId="0" applyFont="1" applyBorder="1" applyAlignment="1">
      <alignment horizontal="center" wrapText="1"/>
    </xf>
    <xf numFmtId="0" fontId="0" fillId="0" borderId="0" xfId="0" applyBorder="1"/>
    <xf numFmtId="0" fontId="9"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5" fillId="2" borderId="1" xfId="0" applyFont="1" applyFill="1" applyBorder="1"/>
    <xf numFmtId="0" fontId="0" fillId="0" borderId="1" xfId="0" quotePrefix="1" applyBorder="1"/>
    <xf numFmtId="0" fontId="0" fillId="0" borderId="2" xfId="0" applyBorder="1"/>
    <xf numFmtId="0" fontId="10"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16" fillId="0" borderId="0" xfId="0" applyFont="1" applyAlignment="1">
      <alignment horizontal="center" vertical="top" wrapText="1"/>
    </xf>
    <xf numFmtId="0" fontId="14" fillId="0" borderId="0" xfId="0" applyFont="1" applyAlignment="1">
      <alignment wrapText="1"/>
    </xf>
    <xf numFmtId="0" fontId="15" fillId="0" borderId="0" xfId="0" applyFont="1" applyAlignment="1">
      <alignment vertical="top" wrapText="1"/>
    </xf>
    <xf numFmtId="0" fontId="17" fillId="0" borderId="0" xfId="0" applyFont="1"/>
    <xf numFmtId="0" fontId="18" fillId="0" borderId="0" xfId="0" applyFont="1"/>
    <xf numFmtId="0" fontId="15"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20" fillId="0" borderId="1" xfId="0" applyFont="1" applyBorder="1" applyAlignment="1">
      <alignment horizontal="center" vertical="top" wrapText="1"/>
    </xf>
    <xf numFmtId="0" fontId="13" fillId="0" borderId="1" xfId="0" applyFont="1" applyBorder="1" applyAlignment="1">
      <alignment vertical="top" wrapText="1"/>
    </xf>
    <xf numFmtId="0" fontId="19" fillId="0" borderId="0" xfId="0" applyFont="1" applyBorder="1" applyAlignment="1">
      <alignment vertical="top" wrapText="1"/>
    </xf>
    <xf numFmtId="0" fontId="15" fillId="0" borderId="0" xfId="0" applyFont="1" applyBorder="1" applyAlignment="1">
      <alignment vertical="top" wrapText="1"/>
    </xf>
    <xf numFmtId="0" fontId="13" fillId="0" borderId="0" xfId="0" applyFont="1" applyBorder="1"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1" fontId="6" fillId="0" borderId="1" xfId="0" applyNumberFormat="1" applyFont="1" applyBorder="1" applyAlignment="1">
      <alignment horizontal="right" vertical="center" wrapText="1"/>
    </xf>
    <xf numFmtId="9" fontId="6" fillId="0" borderId="1" xfId="0" applyNumberFormat="1" applyFont="1" applyBorder="1" applyAlignment="1">
      <alignment horizontal="right" vertical="center" wrapText="1"/>
    </xf>
    <xf numFmtId="9" fontId="0" fillId="0" borderId="1" xfId="0" applyNumberFormat="1" applyBorder="1"/>
    <xf numFmtId="0" fontId="12" fillId="3" borderId="6"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3" fillId="0" borderId="1" xfId="0" applyFont="1" applyBorder="1"/>
    <xf numFmtId="0" fontId="13"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5" fillId="0" borderId="1" xfId="0" applyFont="1" applyBorder="1" applyAlignment="1">
      <alignment horizontal="center" wrapText="1"/>
    </xf>
    <xf numFmtId="0" fontId="5" fillId="0" borderId="0" xfId="0" applyFont="1" applyAlignment="1">
      <alignment vertical="top"/>
    </xf>
    <xf numFmtId="0" fontId="5" fillId="0" borderId="1" xfId="0" applyFont="1" applyBorder="1" applyAlignment="1">
      <alignment vertical="center" wrapText="1"/>
    </xf>
    <xf numFmtId="37" fontId="3" fillId="0" borderId="1" xfId="1" applyNumberFormat="1" applyBorder="1" applyAlignment="1">
      <alignment horizontal="right"/>
    </xf>
    <xf numFmtId="37" fontId="5" fillId="0" borderId="1" xfId="1" applyNumberFormat="1" applyFont="1" applyBorder="1" applyAlignment="1">
      <alignment horizontal="right"/>
    </xf>
    <xf numFmtId="0" fontId="7" fillId="2" borderId="1" xfId="0" applyFont="1" applyFill="1" applyBorder="1" applyAlignment="1">
      <alignment horizontal="right"/>
    </xf>
    <xf numFmtId="0" fontId="6" fillId="0" borderId="1" xfId="0" applyFont="1" applyFill="1" applyBorder="1" applyAlignment="1">
      <alignment horizontal="right"/>
    </xf>
    <xf numFmtId="0" fontId="5" fillId="0" borderId="1" xfId="0" applyFont="1" applyFill="1" applyBorder="1" applyAlignment="1">
      <alignment horizontal="right"/>
    </xf>
    <xf numFmtId="37" fontId="0" fillId="0" borderId="1" xfId="0" applyNumberFormat="1" applyBorder="1" applyAlignment="1">
      <alignment horizontal="right"/>
    </xf>
    <xf numFmtId="37" fontId="5" fillId="0" borderId="1" xfId="0" applyNumberFormat="1" applyFont="1" applyBorder="1" applyAlignment="1">
      <alignment horizontal="right"/>
    </xf>
    <xf numFmtId="9" fontId="3" fillId="0" borderId="1" xfId="4" applyBorder="1" applyAlignment="1">
      <alignment horizontal="right"/>
    </xf>
    <xf numFmtId="0" fontId="0" fillId="0" borderId="0" xfId="0" applyAlignment="1">
      <alignment horizontal="right"/>
    </xf>
    <xf numFmtId="37" fontId="3" fillId="0" borderId="2" xfId="1" applyNumberFormat="1" applyBorder="1" applyAlignment="1">
      <alignment horizontal="right"/>
    </xf>
    <xf numFmtId="37" fontId="0" fillId="0" borderId="9" xfId="0" applyNumberFormat="1" applyBorder="1" applyAlignment="1">
      <alignment horizontal="right"/>
    </xf>
    <xf numFmtId="37" fontId="5"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1" xfId="0" applyBorder="1" applyAlignment="1">
      <alignment horizontal="right" vertical="top"/>
    </xf>
    <xf numFmtId="0" fontId="0" fillId="0" borderId="3" xfId="0" applyBorder="1" applyAlignment="1">
      <alignment horizontal="right" vertical="top"/>
    </xf>
    <xf numFmtId="0" fontId="5" fillId="0" borderId="0" xfId="0" applyFont="1" applyBorder="1" applyAlignment="1">
      <alignment horizontal="center" vertical="center"/>
    </xf>
    <xf numFmtId="37" fontId="3" fillId="0" borderId="1" xfId="1" applyNumberFormat="1" applyBorder="1" applyAlignment="1">
      <alignment horizontal="center" vertical="center"/>
    </xf>
    <xf numFmtId="37" fontId="3" fillId="0" borderId="0" xfId="1" applyNumberFormat="1" applyBorder="1" applyAlignment="1">
      <alignment vertical="center"/>
    </xf>
    <xf numFmtId="37" fontId="5" fillId="0" borderId="1" xfId="1" applyNumberFormat="1" applyFont="1" applyBorder="1" applyAlignment="1">
      <alignment horizontal="center" vertical="center"/>
    </xf>
    <xf numFmtId="0" fontId="0" fillId="0" borderId="7" xfId="0" applyBorder="1" applyAlignment="1">
      <alignment horizontal="center"/>
    </xf>
    <xf numFmtId="0" fontId="5" fillId="2" borderId="1" xfId="0" applyFont="1" applyFill="1" applyBorder="1" applyAlignment="1">
      <alignment vertical="center"/>
    </xf>
    <xf numFmtId="49" fontId="23"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3" fillId="0" borderId="1" xfId="0" applyNumberFormat="1" applyFont="1" applyBorder="1" applyAlignment="1">
      <alignment horizontal="center" vertical="center"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Border="1" applyAlignment="1">
      <alignment horizontal="center" vertical="center" wrapText="1"/>
    </xf>
    <xf numFmtId="9" fontId="6" fillId="0" borderId="1" xfId="0" applyNumberFormat="1" applyFont="1" applyBorder="1" applyAlignment="1">
      <alignment horizontal="center" vertical="center" wrapText="1"/>
    </xf>
    <xf numFmtId="0" fontId="6" fillId="3" borderId="1" xfId="0" applyFont="1" applyFill="1" applyBorder="1" applyAlignment="1">
      <alignment horizontal="center"/>
    </xf>
    <xf numFmtId="0" fontId="13" fillId="0" borderId="1" xfId="0" applyFont="1" applyBorder="1" applyAlignment="1">
      <alignment horizontal="left" vertical="top"/>
    </xf>
    <xf numFmtId="0" fontId="22" fillId="0" borderId="1" xfId="0" applyFont="1" applyBorder="1" applyAlignment="1">
      <alignment horizontal="center" vertical="center" wrapText="1"/>
    </xf>
    <xf numFmtId="0" fontId="6"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4" fillId="0" borderId="1" xfId="0" applyNumberFormat="1" applyFont="1" applyBorder="1" applyAlignment="1">
      <alignment horizontal="right" wrapText="1"/>
    </xf>
    <xf numFmtId="169" fontId="5" fillId="0" borderId="1" xfId="0" applyNumberFormat="1" applyFont="1" applyBorder="1"/>
    <xf numFmtId="169" fontId="0" fillId="0" borderId="1" xfId="0" applyNumberFormat="1" applyBorder="1"/>
    <xf numFmtId="169" fontId="0" fillId="0" borderId="5" xfId="0" applyNumberFormat="1" applyBorder="1"/>
    <xf numFmtId="0" fontId="22" fillId="0" borderId="6" xfId="0" applyFont="1" applyBorder="1" applyAlignment="1">
      <alignment vertical="top"/>
    </xf>
    <xf numFmtId="0" fontId="22" fillId="0" borderId="5" xfId="0" applyFont="1" applyBorder="1" applyAlignment="1">
      <alignment vertical="top" wrapText="1"/>
    </xf>
    <xf numFmtId="0" fontId="22" fillId="0" borderId="1" xfId="0" applyFont="1" applyBorder="1" applyAlignment="1">
      <alignment horizontal="center" vertical="center"/>
    </xf>
    <xf numFmtId="170" fontId="22" fillId="0" borderId="1" xfId="4" applyNumberFormat="1" applyFont="1" applyBorder="1" applyAlignment="1">
      <alignment horizontal="center" vertical="center"/>
    </xf>
    <xf numFmtId="171" fontId="22" fillId="0" borderId="1" xfId="2" applyNumberFormat="1" applyFont="1" applyBorder="1" applyAlignment="1">
      <alignment horizontal="center" vertical="center"/>
    </xf>
    <xf numFmtId="0" fontId="22" fillId="0" borderId="6" xfId="0" applyFont="1" applyBorder="1" applyAlignment="1">
      <alignment vertical="center"/>
    </xf>
    <xf numFmtId="0" fontId="22" fillId="0" borderId="5" xfId="0" applyFont="1" applyBorder="1" applyAlignment="1">
      <alignment vertical="center" wrapText="1"/>
    </xf>
    <xf numFmtId="172" fontId="22" fillId="0" borderId="1" xfId="2"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wrapText="1"/>
    </xf>
    <xf numFmtId="0" fontId="22" fillId="2" borderId="6" xfId="0" applyFont="1" applyFill="1" applyBorder="1"/>
    <xf numFmtId="0" fontId="22" fillId="2" borderId="5" xfId="0" applyFont="1" applyFill="1" applyBorder="1"/>
    <xf numFmtId="9" fontId="5" fillId="0" borderId="1" xfId="0" applyNumberFormat="1" applyFont="1" applyBorder="1" applyAlignment="1">
      <alignment horizontal="right" wrapText="1"/>
    </xf>
    <xf numFmtId="168" fontId="5" fillId="0" borderId="1" xfId="0" applyNumberFormat="1" applyFont="1" applyBorder="1" applyAlignment="1">
      <alignment horizontal="right"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2"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5" fillId="0" borderId="1" xfId="0" applyNumberFormat="1" applyFont="1" applyBorder="1" applyAlignment="1">
      <alignment horizontal="center"/>
    </xf>
    <xf numFmtId="0" fontId="10" fillId="0" borderId="0" xfId="0" applyFont="1" applyAlignment="1">
      <alignment wrapText="1"/>
    </xf>
    <xf numFmtId="0" fontId="22" fillId="0" borderId="0" xfId="0" applyFont="1" applyAlignment="1">
      <alignment wrapText="1"/>
    </xf>
    <xf numFmtId="0" fontId="4" fillId="2" borderId="13" xfId="0" applyFont="1" applyFill="1" applyBorder="1" applyAlignment="1">
      <alignment horizontal="center" vertical="center" wrapText="1"/>
    </xf>
    <xf numFmtId="0" fontId="18" fillId="0" borderId="13" xfId="0" applyFont="1" applyBorder="1" applyAlignment="1">
      <alignment horizontal="left" vertical="top" wrapText="1"/>
    </xf>
    <xf numFmtId="0" fontId="13" fillId="0" borderId="13" xfId="0" applyFont="1" applyBorder="1" applyAlignment="1">
      <alignment horizontal="left" vertical="top" wrapText="1"/>
    </xf>
    <xf numFmtId="0" fontId="6" fillId="0" borderId="13" xfId="0" applyFont="1" applyBorder="1" applyAlignment="1">
      <alignment horizontal="left" vertical="top" wrapText="1"/>
    </xf>
    <xf numFmtId="0" fontId="21" fillId="0" borderId="13" xfId="0" applyFont="1" applyBorder="1" applyAlignment="1">
      <alignment horizontal="left" vertical="top" wrapText="1"/>
    </xf>
    <xf numFmtId="0" fontId="5" fillId="0" borderId="13" xfId="0" applyFont="1" applyBorder="1" applyAlignment="1">
      <alignment horizontal="center" vertical="top" wrapText="1"/>
    </xf>
    <xf numFmtId="0" fontId="0" fillId="0" borderId="13" xfId="0" applyBorder="1" applyAlignment="1">
      <alignment horizontal="left" vertical="top" wrapText="1"/>
    </xf>
    <xf numFmtId="0" fontId="14" fillId="2" borderId="1" xfId="0" applyFont="1" applyFill="1" applyBorder="1" applyAlignment="1">
      <alignment vertical="top" wrapText="1"/>
    </xf>
    <xf numFmtId="0" fontId="6" fillId="2" borderId="1" xfId="0" applyFont="1" applyFill="1" applyBorder="1" applyAlignment="1">
      <alignment vertical="top" wrapText="1"/>
    </xf>
    <xf numFmtId="0" fontId="18" fillId="0" borderId="1" xfId="0" applyFont="1" applyBorder="1" applyAlignment="1">
      <alignment horizontal="center" vertical="top" wrapText="1"/>
    </xf>
    <xf numFmtId="0" fontId="0" fillId="0" borderId="1" xfId="0" applyBorder="1" applyAlignment="1">
      <alignment wrapText="1"/>
    </xf>
    <xf numFmtId="0" fontId="13" fillId="0" borderId="1" xfId="0" applyFont="1" applyBorder="1" applyAlignment="1">
      <alignment wrapText="1"/>
    </xf>
    <xf numFmtId="0" fontId="6" fillId="0" borderId="0" xfId="0" applyFont="1" applyAlignment="1">
      <alignment horizontal="left" vertical="center"/>
    </xf>
    <xf numFmtId="0" fontId="6" fillId="0" borderId="0" xfId="0" applyFont="1"/>
    <xf numFmtId="0" fontId="24" fillId="0" borderId="0" xfId="0" applyFont="1" applyAlignment="1">
      <alignment horizontal="left" vertical="center" wrapText="1"/>
    </xf>
    <xf numFmtId="0" fontId="24" fillId="0" borderId="0" xfId="0" applyFont="1" applyAlignment="1">
      <alignment horizontal="left" vertical="center"/>
    </xf>
    <xf numFmtId="0" fontId="6" fillId="0" borderId="0" xfId="0" applyFont="1" applyAlignment="1">
      <alignment horizontal="right"/>
    </xf>
    <xf numFmtId="0" fontId="24"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6" fillId="0" borderId="1" xfId="0" applyFont="1" applyBorder="1" applyAlignment="1">
      <alignment horizontal="left" vertical="top"/>
    </xf>
    <xf numFmtId="167" fontId="6" fillId="0" borderId="0" xfId="0" applyNumberFormat="1" applyFont="1" applyBorder="1" applyAlignment="1">
      <alignment horizontal="center" vertical="top" wrapText="1"/>
    </xf>
    <xf numFmtId="0" fontId="13"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vertical="top"/>
    </xf>
    <xf numFmtId="10" fontId="0" fillId="0" borderId="1" xfId="4" applyNumberFormat="1" applyFont="1" applyBorder="1" applyAlignment="1">
      <alignment horizontal="right"/>
    </xf>
    <xf numFmtId="0" fontId="0" fillId="0" borderId="1" xfId="0" applyFill="1" applyBorder="1"/>
    <xf numFmtId="10" fontId="5" fillId="0" borderId="1" xfId="4" applyNumberFormat="1" applyFont="1" applyBorder="1" applyAlignment="1">
      <alignment horizontal="center" vertical="center"/>
    </xf>
    <xf numFmtId="0" fontId="0" fillId="0" borderId="12" xfId="0" applyBorder="1" applyAlignment="1">
      <alignment horizontal="center" vertical="center"/>
    </xf>
    <xf numFmtId="0" fontId="6" fillId="0" borderId="0" xfId="0" applyFont="1" applyAlignment="1">
      <alignment vertical="top"/>
    </xf>
    <xf numFmtId="0" fontId="22" fillId="0" borderId="0" xfId="0" applyFont="1" applyBorder="1" applyAlignment="1">
      <alignment vertical="top"/>
    </xf>
    <xf numFmtId="0" fontId="22" fillId="0" borderId="0" xfId="0" applyFont="1" applyBorder="1" applyAlignment="1">
      <alignment vertical="top" wrapText="1"/>
    </xf>
    <xf numFmtId="172" fontId="22"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0" fillId="0" borderId="0" xfId="0" applyAlignment="1">
      <alignment vertical="top" wrapText="1"/>
    </xf>
    <xf numFmtId="0" fontId="13"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6" fillId="0" borderId="1" xfId="0" applyNumberFormat="1" applyFont="1" applyBorder="1" applyAlignment="1">
      <alignment vertical="top"/>
    </xf>
    <xf numFmtId="0" fontId="13" fillId="0" borderId="1" xfId="0" applyFont="1" applyBorder="1" applyAlignment="1">
      <alignment vertical="top"/>
    </xf>
    <xf numFmtId="0" fontId="5" fillId="0" borderId="0" xfId="0" applyFont="1" applyFill="1" applyAlignment="1">
      <alignment horizontal="left" vertical="top"/>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3" fillId="0" borderId="7" xfId="0" applyFont="1" applyBorder="1"/>
    <xf numFmtId="0" fontId="0" fillId="0" borderId="14" xfId="0" applyBorder="1"/>
    <xf numFmtId="0" fontId="0" fillId="0" borderId="0" xfId="0" applyFill="1" applyAlignment="1">
      <alignment vertical="top" wrapText="1"/>
    </xf>
    <xf numFmtId="0" fontId="22" fillId="0" borderId="9" xfId="0" applyFont="1" applyFill="1" applyBorder="1" applyAlignment="1">
      <alignment horizontal="center" vertical="top" wrapText="1"/>
    </xf>
    <xf numFmtId="0" fontId="0" fillId="0" borderId="0" xfId="0" applyFill="1" applyAlignment="1">
      <alignment horizontal="center" vertical="top" wrapText="1"/>
    </xf>
    <xf numFmtId="0" fontId="22" fillId="0" borderId="1" xfId="0" applyFont="1" applyFill="1" applyBorder="1" applyAlignment="1">
      <alignment horizontal="center" vertical="top" wrapText="1"/>
    </xf>
    <xf numFmtId="0" fontId="22" fillId="0" borderId="6" xfId="0" applyFont="1" applyFill="1" applyBorder="1" applyAlignment="1">
      <alignment horizontal="center" vertical="top" wrapText="1"/>
    </xf>
    <xf numFmtId="0" fontId="22"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6" fillId="0" borderId="0" xfId="0" applyFont="1" applyFill="1" applyAlignment="1">
      <alignment vertical="top"/>
    </xf>
    <xf numFmtId="0" fontId="6" fillId="0" borderId="1" xfId="0" applyFont="1" applyFill="1" applyBorder="1" applyAlignment="1">
      <alignment vertical="top"/>
    </xf>
    <xf numFmtId="0" fontId="6" fillId="0" borderId="0" xfId="0" applyFont="1" applyFill="1" applyAlignment="1">
      <alignment horizontal="right" vertical="top"/>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17" xfId="0" applyFont="1" applyBorder="1" applyAlignment="1">
      <alignment horizontal="center" vertical="top"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19" xfId="0" applyFont="1" applyBorder="1" applyAlignment="1">
      <alignment horizontal="center" vertical="top" wrapText="1"/>
    </xf>
    <xf numFmtId="0" fontId="14" fillId="0" borderId="0" xfId="0" applyFont="1"/>
    <xf numFmtId="0" fontId="34" fillId="0" borderId="0" xfId="0" applyFont="1" applyAlignment="1">
      <alignment wrapText="1"/>
    </xf>
    <xf numFmtId="0" fontId="17" fillId="0" borderId="0" xfId="0" applyFont="1" applyFill="1"/>
    <xf numFmtId="0" fontId="13" fillId="0" borderId="0" xfId="0" applyFont="1" applyFill="1" applyAlignment="1">
      <alignment horizontal="left" wrapText="1" indent="1"/>
    </xf>
    <xf numFmtId="0" fontId="13"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3" fillId="0" borderId="1" xfId="0" applyFont="1" applyFill="1" applyBorder="1" applyAlignment="1">
      <alignment wrapText="1"/>
    </xf>
    <xf numFmtId="0" fontId="0" fillId="0" borderId="0" xfId="0" applyFill="1" applyBorder="1" applyAlignment="1">
      <alignment vertical="top" wrapText="1"/>
    </xf>
    <xf numFmtId="0" fontId="6" fillId="0" borderId="0" xfId="0" applyFont="1" applyFill="1"/>
    <xf numFmtId="0" fontId="13" fillId="0" borderId="1" xfId="0" applyFont="1" applyFill="1" applyBorder="1" applyAlignment="1">
      <alignment vertical="top" wrapText="1"/>
    </xf>
    <xf numFmtId="0" fontId="0" fillId="0" borderId="3" xfId="0" applyFill="1" applyBorder="1" applyAlignment="1">
      <alignment vertical="top" wrapText="1"/>
    </xf>
    <xf numFmtId="0" fontId="13" fillId="0" borderId="7" xfId="0" applyFont="1" applyFill="1" applyBorder="1"/>
    <xf numFmtId="0" fontId="0" fillId="0" borderId="4" xfId="0" applyFill="1" applyBorder="1"/>
    <xf numFmtId="0" fontId="0" fillId="0" borderId="1" xfId="0" applyFill="1" applyBorder="1" applyAlignment="1">
      <alignment horizontal="center" vertical="center"/>
    </xf>
    <xf numFmtId="0" fontId="17" fillId="0" borderId="0" xfId="0" applyFont="1" applyAlignment="1">
      <alignment horizontal="left" wrapText="1"/>
    </xf>
    <xf numFmtId="0" fontId="9" fillId="0" borderId="0" xfId="0" applyFont="1" applyFill="1" applyAlignment="1">
      <alignment vertical="top" wrapText="1"/>
    </xf>
    <xf numFmtId="0" fontId="17" fillId="0" borderId="18" xfId="0" applyFont="1" applyFill="1" applyBorder="1" applyAlignment="1">
      <alignment vertical="top" wrapText="1"/>
    </xf>
    <xf numFmtId="0" fontId="5"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6" fillId="0" borderId="1" xfId="0" applyFont="1" applyFill="1" applyBorder="1" applyAlignment="1">
      <alignment horizontal="center" wrapText="1"/>
    </xf>
    <xf numFmtId="0" fontId="6" fillId="0" borderId="1" xfId="0" applyFont="1" applyFill="1" applyBorder="1" applyAlignment="1">
      <alignment horizontal="center"/>
    </xf>
    <xf numFmtId="10" fontId="0" fillId="0" borderId="1" xfId="0" applyNumberFormat="1" applyFill="1" applyBorder="1" applyAlignment="1">
      <alignment horizontal="right"/>
    </xf>
    <xf numFmtId="0" fontId="5" fillId="0" borderId="0" xfId="0" applyFont="1" applyFill="1"/>
    <xf numFmtId="0" fontId="18" fillId="0" borderId="13" xfId="0" applyFont="1" applyFill="1" applyBorder="1" applyAlignment="1">
      <alignment horizontal="left" vertical="top" wrapText="1"/>
    </xf>
    <xf numFmtId="0" fontId="5" fillId="0" borderId="0" xfId="0" applyFont="1" applyFill="1" applyAlignment="1">
      <alignment wrapText="1"/>
    </xf>
    <xf numFmtId="0" fontId="13" fillId="0" borderId="16" xfId="0" applyFont="1" applyFill="1" applyBorder="1"/>
    <xf numFmtId="0" fontId="13" fillId="0" borderId="1" xfId="0" applyFont="1" applyFill="1" applyBorder="1"/>
    <xf numFmtId="0" fontId="6" fillId="0" borderId="1" xfId="0" applyFont="1" applyFill="1" applyBorder="1" applyAlignment="1">
      <alignment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6"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7" fillId="0" borderId="0" xfId="0" applyFont="1"/>
    <xf numFmtId="0" fontId="17" fillId="0" borderId="19" xfId="0" applyFont="1" applyFill="1" applyBorder="1" applyAlignment="1">
      <alignment vertical="top" wrapText="1"/>
    </xf>
    <xf numFmtId="0" fontId="17" fillId="0" borderId="19" xfId="0" applyFont="1" applyFill="1" applyBorder="1" applyAlignment="1">
      <alignment horizontal="center" vertical="top" wrapText="1"/>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6" fillId="0" borderId="0" xfId="0" applyFont="1" applyFill="1" applyAlignment="1">
      <alignment horizontal="left"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5" fillId="4" borderId="1" xfId="0" applyFont="1" applyFill="1" applyBorder="1" applyAlignment="1">
      <alignment horizontal="center" vertical="center" wrapText="1"/>
    </xf>
    <xf numFmtId="0" fontId="17" fillId="4" borderId="18" xfId="0" applyFont="1" applyFill="1" applyBorder="1" applyAlignment="1">
      <alignment vertical="top" wrapText="1"/>
    </xf>
    <xf numFmtId="0" fontId="35" fillId="0" borderId="0" xfId="0" applyFont="1" applyAlignment="1">
      <alignment wrapText="1"/>
    </xf>
    <xf numFmtId="49" fontId="5" fillId="0" borderId="1" xfId="0" applyNumberFormat="1" applyFont="1" applyBorder="1"/>
    <xf numFmtId="49" fontId="5" fillId="0" borderId="1" xfId="0" applyNumberFormat="1" applyFont="1" applyBorder="1" applyAlignment="1">
      <alignment horizontal="center" vertical="center"/>
    </xf>
    <xf numFmtId="17" fontId="6" fillId="0" borderId="2" xfId="0" applyNumberFormat="1" applyFont="1" applyBorder="1" applyAlignment="1">
      <alignment horizontal="left" vertical="top" wrapText="1"/>
    </xf>
    <xf numFmtId="170" fontId="3" fillId="0" borderId="1" xfId="4" applyNumberFormat="1" applyBorder="1" applyAlignment="1">
      <alignment horizontal="right"/>
    </xf>
    <xf numFmtId="9" fontId="17" fillId="0" borderId="17" xfId="0" applyNumberFormat="1" applyFont="1" applyBorder="1" applyAlignment="1">
      <alignment vertical="top" wrapText="1"/>
    </xf>
    <xf numFmtId="9" fontId="17" fillId="0" borderId="19" xfId="0" applyNumberFormat="1" applyFont="1" applyBorder="1" applyAlignment="1">
      <alignment vertical="top" wrapText="1"/>
    </xf>
    <xf numFmtId="0" fontId="0" fillId="0" borderId="5" xfId="0" applyBorder="1" applyAlignment="1">
      <alignment horizontal="center" vertical="center"/>
    </xf>
    <xf numFmtId="16" fontId="0" fillId="0" borderId="0" xfId="0" applyNumberFormat="1"/>
    <xf numFmtId="9" fontId="17" fillId="0" borderId="19" xfId="0" applyNumberFormat="1" applyFont="1" applyFill="1" applyBorder="1" applyAlignment="1">
      <alignment vertical="top" wrapText="1"/>
    </xf>
    <xf numFmtId="0" fontId="11" fillId="3" borderId="9" xfId="0" applyFont="1" applyFill="1" applyBorder="1" applyAlignment="1">
      <alignment vertical="center"/>
    </xf>
    <xf numFmtId="0" fontId="11" fillId="3" borderId="5" xfId="0" applyFont="1" applyFill="1" applyBorder="1" applyAlignment="1">
      <alignment vertical="center"/>
    </xf>
    <xf numFmtId="0" fontId="0" fillId="0" borderId="0" xfId="0" applyBorder="1" applyAlignment="1">
      <alignment horizontal="center" vertical="center"/>
    </xf>
    <xf numFmtId="16" fontId="0" fillId="0" borderId="1" xfId="0" applyNumberFormat="1" applyBorder="1"/>
    <xf numFmtId="167" fontId="0" fillId="0" borderId="1" xfId="0" applyNumberFormat="1" applyBorder="1" applyAlignment="1">
      <alignment horizontal="right"/>
    </xf>
    <xf numFmtId="49" fontId="6" fillId="0" borderId="1" xfId="0" applyNumberFormat="1"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right" wrapText="1"/>
    </xf>
    <xf numFmtId="5" fontId="0" fillId="0" borderId="1" xfId="0" applyNumberFormat="1" applyBorder="1"/>
    <xf numFmtId="0" fontId="0" fillId="0" borderId="8" xfId="0" applyBorder="1"/>
    <xf numFmtId="49"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lignment horizontal="center"/>
    </xf>
    <xf numFmtId="10" fontId="0" fillId="0" borderId="1" xfId="0" applyNumberFormat="1" applyBorder="1"/>
    <xf numFmtId="10" fontId="0" fillId="0" borderId="1" xfId="0" applyNumberFormat="1" applyBorder="1" applyAlignment="1">
      <alignment horizontal="right"/>
    </xf>
    <xf numFmtId="1" fontId="0" fillId="0" borderId="1" xfId="4" applyNumberFormat="1" applyFont="1" applyBorder="1" applyAlignment="1">
      <alignment horizontal="right"/>
    </xf>
    <xf numFmtId="174" fontId="0" fillId="0" borderId="1" xfId="1" applyNumberFormat="1" applyFont="1" applyBorder="1" applyAlignment="1">
      <alignment horizontal="right"/>
    </xf>
    <xf numFmtId="0" fontId="13" fillId="0" borderId="1" xfId="0" applyFont="1" applyBorder="1" applyAlignment="1">
      <alignment horizontal="left" vertical="top" wrapText="1"/>
    </xf>
    <xf numFmtId="0" fontId="0" fillId="0" borderId="0" xfId="0" applyAlignment="1"/>
    <xf numFmtId="0" fontId="0" fillId="0" borderId="0" xfId="0" applyAlignment="1">
      <alignment horizontal="left" vertical="top" wrapText="1"/>
    </xf>
    <xf numFmtId="0" fontId="0" fillId="0" borderId="0" xfId="0" applyBorder="1" applyAlignment="1"/>
    <xf numFmtId="0" fontId="6" fillId="0" borderId="0" xfId="0" applyFont="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5" fillId="0" borderId="1" xfId="0" applyFont="1" applyBorder="1" applyAlignment="1">
      <alignment vertical="center"/>
    </xf>
    <xf numFmtId="0" fontId="0" fillId="0" borderId="0" xfId="0"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top"/>
    </xf>
    <xf numFmtId="0" fontId="6" fillId="0" borderId="1" xfId="0" applyFont="1" applyBorder="1" applyAlignment="1">
      <alignment horizontal="left" vertical="top" wrapText="1"/>
    </xf>
    <xf numFmtId="0" fontId="0" fillId="0" borderId="0" xfId="0" applyAlignment="1">
      <alignment horizontal="left" vertical="top"/>
    </xf>
    <xf numFmtId="0" fontId="0" fillId="0" borderId="2" xfId="0" applyBorder="1" applyAlignment="1"/>
    <xf numFmtId="0" fontId="0" fillId="0" borderId="1" xfId="0" applyFill="1" applyBorder="1" applyAlignment="1">
      <alignment horizontal="left" vertical="top" wrapText="1"/>
    </xf>
    <xf numFmtId="0" fontId="13" fillId="0" borderId="0" xfId="0" applyFont="1" applyAlignment="1">
      <alignment horizontal="left" vertical="top" wrapText="1"/>
    </xf>
    <xf numFmtId="0" fontId="18" fillId="2" borderId="1" xfId="0" applyFont="1" applyFill="1" applyBorder="1" applyAlignment="1"/>
    <xf numFmtId="0" fontId="6" fillId="0" borderId="0" xfId="0" applyFont="1" applyBorder="1" applyAlignment="1">
      <alignment horizontal="left" vertical="top" wrapText="1"/>
    </xf>
    <xf numFmtId="0" fontId="0" fillId="0" borderId="0" xfId="0" applyFill="1" applyBorder="1" applyAlignment="1"/>
    <xf numFmtId="0" fontId="13" fillId="0" borderId="0" xfId="0" applyFont="1" applyFill="1" applyBorder="1" applyAlignment="1">
      <alignment vertical="top" wrapText="1"/>
    </xf>
    <xf numFmtId="0" fontId="6" fillId="0" borderId="0" xfId="0" applyFont="1" applyAlignment="1">
      <alignment horizontal="left" vertical="top" wrapText="1"/>
    </xf>
    <xf numFmtId="0" fontId="13"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5" fillId="0" borderId="0" xfId="0" applyFont="1" applyAlignment="1">
      <alignment vertical="top" wrapText="1"/>
    </xf>
    <xf numFmtId="0" fontId="0" fillId="0" borderId="0" xfId="0" applyFill="1" applyBorder="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top"/>
    </xf>
    <xf numFmtId="0" fontId="5" fillId="0" borderId="0" xfId="0" applyFont="1" applyAlignment="1">
      <alignment horizontal="left" vertical="top" wrapText="1"/>
    </xf>
    <xf numFmtId="49" fontId="6" fillId="0" borderId="6"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0" xfId="0" applyAlignment="1">
      <alignment wrapText="1"/>
    </xf>
    <xf numFmtId="0" fontId="18" fillId="0" borderId="0" xfId="0" applyFont="1" applyAlignment="1">
      <alignment horizontal="left" vertical="top" wrapText="1"/>
    </xf>
    <xf numFmtId="0" fontId="0" fillId="0" borderId="10" xfId="0" applyBorder="1" applyAlignment="1">
      <alignment horizontal="left" vertical="top" wrapText="1"/>
    </xf>
    <xf numFmtId="0" fontId="18" fillId="0" borderId="0" xfId="0" applyFont="1" applyFill="1" applyAlignment="1">
      <alignment wrapText="1"/>
    </xf>
    <xf numFmtId="0" fontId="6" fillId="0" borderId="0" xfId="0" applyFont="1" applyFill="1" applyAlignment="1">
      <alignment wrapText="1"/>
    </xf>
    <xf numFmtId="0" fontId="0" fillId="2" borderId="1" xfId="0" applyFill="1" applyBorder="1"/>
    <xf numFmtId="0" fontId="0" fillId="0" borderId="1" xfId="0" applyBorder="1"/>
    <xf numFmtId="0" fontId="0" fillId="2" borderId="6" xfId="0" applyFill="1" applyBorder="1"/>
    <xf numFmtId="0" fontId="0" fillId="0" borderId="1" xfId="0" applyBorder="1" applyAlignment="1">
      <alignment horizontal="left" vertical="center"/>
    </xf>
    <xf numFmtId="0" fontId="9" fillId="0" borderId="0" xfId="0" applyFont="1" applyAlignment="1">
      <alignment horizontal="left" vertical="top" wrapText="1"/>
    </xf>
    <xf numFmtId="0" fontId="22" fillId="0" borderId="1" xfId="0" applyFont="1" applyFill="1" applyBorder="1" applyAlignment="1">
      <alignment vertical="top" wrapText="1"/>
    </xf>
    <xf numFmtId="0" fontId="5" fillId="0" borderId="1" xfId="0" applyFont="1" applyBorder="1" applyAlignment="1">
      <alignment horizontal="center" vertical="center" wrapText="1"/>
    </xf>
    <xf numFmtId="0" fontId="0" fillId="0" borderId="0" xfId="0"/>
    <xf numFmtId="0" fontId="5" fillId="0" borderId="0" xfId="0" applyFont="1" applyFill="1" applyAlignment="1">
      <alignment vertical="top" wrapText="1"/>
    </xf>
    <xf numFmtId="0" fontId="0" fillId="0" borderId="0" xfId="0" applyFill="1" applyAlignment="1">
      <alignment vertical="top" wrapText="1"/>
    </xf>
    <xf numFmtId="0" fontId="5" fillId="0" borderId="0" xfId="0" applyFont="1" applyAlignment="1">
      <alignment horizontal="left" vertical="top"/>
    </xf>
    <xf numFmtId="0" fontId="4" fillId="0" borderId="0" xfId="0" applyFont="1" applyFill="1" applyAlignment="1">
      <alignment horizontal="center" vertical="center"/>
    </xf>
    <xf numFmtId="0" fontId="14" fillId="0" borderId="0" xfId="0" applyFont="1" applyAlignment="1">
      <alignment horizontal="left" vertical="top" wrapText="1"/>
    </xf>
    <xf numFmtId="0" fontId="28" fillId="0" borderId="0" xfId="0" applyFont="1" applyAlignment="1">
      <alignment horizontal="left" vertical="top" wrapText="1"/>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4"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0" fillId="0" borderId="0" xfId="0" applyBorder="1" applyAlignment="1"/>
    <xf numFmtId="0" fontId="6"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6"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0" applyFont="1" applyBorder="1" applyAlignment="1">
      <alignment horizontal="center" vertical="center"/>
    </xf>
    <xf numFmtId="0" fontId="0" fillId="0" borderId="0" xfId="0" applyFill="1" applyAlignment="1"/>
    <xf numFmtId="0" fontId="5"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3" fillId="0" borderId="6" xfId="0" applyFont="1" applyFill="1" applyBorder="1" applyAlignment="1"/>
    <xf numFmtId="0" fontId="0" fillId="0" borderId="5" xfId="0" applyFill="1" applyBorder="1" applyAlignment="1"/>
    <xf numFmtId="0" fontId="6"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5" fillId="0" borderId="1"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6" fillId="0" borderId="0" xfId="0" applyFont="1" applyAlignment="1">
      <alignment horizontal="left" wrapText="1"/>
    </xf>
    <xf numFmtId="0" fontId="0" fillId="0" borderId="1" xfId="0" applyBorder="1" applyAlignment="1">
      <alignment horizontal="left" vertical="top"/>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1" xfId="0" applyFont="1" applyBorder="1" applyAlignment="1">
      <alignment horizontal="left" vertical="top" wrapText="1"/>
    </xf>
    <xf numFmtId="0" fontId="13" fillId="0" borderId="0" xfId="0" applyFont="1" applyAlignment="1">
      <alignment horizontal="left" vertical="top"/>
    </xf>
    <xf numFmtId="0" fontId="0" fillId="0" borderId="0" xfId="0" applyAlignment="1">
      <alignment horizontal="left" vertical="top"/>
    </xf>
    <xf numFmtId="0" fontId="18" fillId="2" borderId="6" xfId="0" applyFont="1" applyFill="1" applyBorder="1" applyAlignment="1"/>
    <xf numFmtId="0" fontId="0" fillId="0" borderId="9" xfId="0" applyBorder="1" applyAlignment="1"/>
    <xf numFmtId="0" fontId="0" fillId="0" borderId="5" xfId="0" applyBorder="1" applyAlignment="1"/>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top" wrapText="1"/>
    </xf>
    <xf numFmtId="0" fontId="6"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3" fillId="0" borderId="0" xfId="0" applyFont="1" applyAlignment="1">
      <alignment horizontal="left" vertical="top" wrapText="1"/>
    </xf>
    <xf numFmtId="0" fontId="18" fillId="2" borderId="1" xfId="0" applyFont="1" applyFill="1" applyBorder="1" applyAlignment="1"/>
    <xf numFmtId="0" fontId="0" fillId="2" borderId="1" xfId="0" applyFill="1" applyBorder="1" applyAlignment="1"/>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wrapText="1"/>
    </xf>
    <xf numFmtId="0" fontId="5" fillId="0" borderId="0" xfId="0" applyFont="1" applyAlignment="1">
      <alignment wrapText="1"/>
    </xf>
    <xf numFmtId="0" fontId="6"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8" fillId="0" borderId="0" xfId="0" applyFont="1" applyFill="1" applyBorder="1" applyAlignment="1"/>
    <xf numFmtId="0" fontId="0" fillId="0" borderId="0" xfId="0" applyFill="1" applyBorder="1" applyAlignment="1"/>
    <xf numFmtId="0" fontId="5" fillId="0" borderId="2" xfId="0" applyFont="1" applyBorder="1" applyAlignment="1">
      <alignment vertical="top" wrapText="1"/>
    </xf>
    <xf numFmtId="0" fontId="0" fillId="0" borderId="2" xfId="0" applyBorder="1" applyAlignment="1">
      <alignment vertical="top" wrapText="1"/>
    </xf>
    <xf numFmtId="0" fontId="17" fillId="0" borderId="0" xfId="0" applyFont="1" applyFill="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8"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3" fillId="0" borderId="0" xfId="0" applyFont="1" applyFill="1" applyBorder="1" applyAlignment="1">
      <alignment vertical="top" wrapText="1"/>
    </xf>
    <xf numFmtId="0" fontId="19" fillId="0" borderId="0" xfId="0" applyFont="1" applyFill="1" applyAlignment="1">
      <alignment vertical="top" wrapText="1"/>
    </xf>
    <xf numFmtId="0" fontId="15" fillId="0" borderId="0" xfId="0" applyFont="1" applyFill="1" applyAlignment="1">
      <alignment vertical="top" wrapText="1"/>
    </xf>
    <xf numFmtId="0" fontId="6" fillId="0" borderId="0" xfId="0" applyFont="1" applyAlignment="1">
      <alignment horizontal="left" vertical="top" wrapText="1"/>
    </xf>
    <xf numFmtId="0" fontId="13" fillId="0" borderId="0" xfId="0" applyFont="1"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3" fillId="0" borderId="1" xfId="0" applyFont="1" applyBorder="1" applyAlignment="1"/>
    <xf numFmtId="0" fontId="0" fillId="0" borderId="1" xfId="0" applyBorder="1" applyAlignment="1"/>
    <xf numFmtId="0" fontId="13" fillId="0" borderId="20" xfId="0" applyFont="1" applyBorder="1" applyAlignment="1"/>
    <xf numFmtId="0" fontId="0" fillId="0" borderId="20" xfId="0" applyBorder="1" applyAlignment="1"/>
    <xf numFmtId="0" fontId="13"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5"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5" fillId="0" borderId="15" xfId="0" applyFont="1" applyBorder="1" applyAlignment="1">
      <alignment horizontal="left" vertical="top" wrapText="1"/>
    </xf>
    <xf numFmtId="0" fontId="6" fillId="0" borderId="12" xfId="0" applyFont="1" applyBorder="1" applyAlignment="1">
      <alignment horizontal="left" vertical="top" wrapText="1"/>
    </xf>
    <xf numFmtId="0" fontId="0" fillId="0" borderId="12" xfId="0"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0" fillId="0" borderId="0" xfId="0" applyFill="1" applyBorder="1" applyAlignment="1">
      <alignment horizontal="left" vertical="top" wrapText="1"/>
    </xf>
    <xf numFmtId="0" fontId="17" fillId="0" borderId="0" xfId="0" applyFont="1" applyFill="1" applyBorder="1" applyAlignment="1"/>
    <xf numFmtId="0" fontId="13" fillId="0" borderId="7" xfId="0" applyFont="1" applyFill="1" applyBorder="1" applyAlignment="1"/>
    <xf numFmtId="0" fontId="0" fillId="0" borderId="14" xfId="0" applyFill="1" applyBorder="1" applyAlignment="1"/>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9" fillId="0" borderId="0" xfId="0" applyFont="1" applyAlignment="1">
      <alignment horizontal="left" vertical="top"/>
    </xf>
    <xf numFmtId="0" fontId="6" fillId="0" borderId="0" xfId="0" applyFont="1" applyAlignment="1">
      <alignment vertical="top" wrapText="1"/>
    </xf>
    <xf numFmtId="0" fontId="6" fillId="0" borderId="2" xfId="0" applyFont="1" applyBorder="1" applyAlignment="1">
      <alignment horizontal="left" vertical="top"/>
    </xf>
    <xf numFmtId="0" fontId="6" fillId="0" borderId="0" xfId="0" applyFont="1" applyAlignment="1">
      <alignment horizontal="left" vertical="top"/>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2" fillId="0" borderId="12" xfId="0" applyFont="1" applyBorder="1" applyAlignment="1">
      <alignment wrapText="1"/>
    </xf>
    <xf numFmtId="0" fontId="22" fillId="0" borderId="1" xfId="0" applyFont="1" applyBorder="1" applyAlignment="1">
      <alignment wrapText="1"/>
    </xf>
    <xf numFmtId="0" fontId="5" fillId="0" borderId="0" xfId="0" applyFont="1" applyAlignment="1">
      <alignment horizontal="left" vertical="top" wrapText="1"/>
    </xf>
    <xf numFmtId="0" fontId="0" fillId="0" borderId="15" xfId="0" applyBorder="1" applyAlignment="1">
      <alignment horizontal="left" vertical="top"/>
    </xf>
    <xf numFmtId="49" fontId="6" fillId="0" borderId="6"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2" xfId="0" applyFont="1" applyBorder="1" applyAlignment="1">
      <alignment horizontal="left" vertical="top" wrapText="1"/>
    </xf>
    <xf numFmtId="0" fontId="6" fillId="0" borderId="2" xfId="0" applyFont="1" applyBorder="1" applyAlignment="1">
      <alignment wrapText="1"/>
    </xf>
    <xf numFmtId="0" fontId="6" fillId="0" borderId="0" xfId="0" applyFont="1" applyBorder="1" applyAlignment="1">
      <alignment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wrapText="1"/>
    </xf>
    <xf numFmtId="0" fontId="6" fillId="0" borderId="2" xfId="0" applyFont="1" applyFill="1" applyBorder="1" applyAlignment="1">
      <alignment horizontal="left" vertical="top" wrapText="1"/>
    </xf>
    <xf numFmtId="0" fontId="0" fillId="0" borderId="2" xfId="0" applyFill="1" applyBorder="1" applyAlignment="1">
      <alignment wrapText="1"/>
    </xf>
    <xf numFmtId="0" fontId="13"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8"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6" fillId="0" borderId="7" xfId="0" applyFont="1" applyBorder="1" applyAlignment="1">
      <alignment horizontal="left" vertical="top" wrapText="1"/>
    </xf>
    <xf numFmtId="0" fontId="14" fillId="0" borderId="0" xfId="0" applyFont="1" applyFill="1" applyAlignment="1">
      <alignment wrapText="1"/>
    </xf>
    <xf numFmtId="0" fontId="0" fillId="0" borderId="0" xfId="0" applyFill="1" applyAlignment="1">
      <alignment wrapText="1"/>
    </xf>
    <xf numFmtId="0" fontId="18" fillId="0" borderId="0" xfId="0" applyFont="1" applyFill="1" applyAlignment="1">
      <alignment wrapText="1"/>
    </xf>
    <xf numFmtId="0" fontId="6"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2" borderId="6" xfId="0" applyFill="1" applyBorder="1" applyAlignment="1"/>
    <xf numFmtId="0" fontId="0" fillId="2" borderId="9" xfId="0" applyFill="1" applyBorder="1" applyAlignment="1"/>
    <xf numFmtId="0" fontId="0" fillId="2" borderId="5" xfId="0" applyFill="1" applyBorder="1" applyAlignment="1"/>
    <xf numFmtId="0" fontId="12" fillId="2" borderId="6" xfId="0" applyFont="1" applyFill="1" applyBorder="1" applyAlignment="1"/>
    <xf numFmtId="0" fontId="12" fillId="2" borderId="9" xfId="0" applyFont="1" applyFill="1" applyBorder="1" applyAlignment="1"/>
    <xf numFmtId="0" fontId="12" fillId="2" borderId="5" xfId="0" applyFont="1" applyFill="1" applyBorder="1" applyAlignment="1"/>
    <xf numFmtId="0" fontId="0" fillId="0" borderId="1" xfId="0" applyBorder="1" applyAlignment="1">
      <alignment horizontal="left" vertical="center"/>
    </xf>
    <xf numFmtId="0" fontId="1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4" fillId="0" borderId="6" xfId="0" applyFont="1" applyBorder="1" applyAlignment="1">
      <alignment horizontal="left" vertical="top" wrapText="1"/>
    </xf>
    <xf numFmtId="0" fontId="24" fillId="0" borderId="9" xfId="0" applyFont="1" applyBorder="1" applyAlignment="1">
      <alignment horizontal="left" vertical="top" wrapText="1"/>
    </xf>
    <xf numFmtId="0" fontId="24" fillId="0" borderId="5" xfId="0" applyFont="1" applyBorder="1" applyAlignment="1">
      <alignment horizontal="left" vertical="top" wrapText="1"/>
    </xf>
    <xf numFmtId="0" fontId="6"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9" fillId="0" borderId="0" xfId="0" applyFont="1" applyAlignment="1">
      <alignment horizontal="left" vertical="top" wrapText="1"/>
    </xf>
    <xf numFmtId="0" fontId="6" fillId="0" borderId="0" xfId="0" applyFont="1" applyFill="1" applyAlignment="1">
      <alignment horizontal="left" vertical="top"/>
    </xf>
    <xf numFmtId="0" fontId="22" fillId="0" borderId="1" xfId="0" applyFont="1" applyFill="1" applyBorder="1" applyAlignment="1">
      <alignment vertical="top" wrapText="1"/>
    </xf>
    <xf numFmtId="0" fontId="26" fillId="0" borderId="0" xfId="0" applyFont="1" applyFill="1" applyAlignment="1">
      <alignment horizontal="left" vertical="top" wrapText="1"/>
    </xf>
    <xf numFmtId="0" fontId="22" fillId="0" borderId="0" xfId="0" applyFont="1" applyFill="1" applyAlignment="1">
      <alignment horizontal="left" vertical="top" wrapText="1"/>
    </xf>
    <xf numFmtId="0" fontId="26" fillId="0" borderId="0" xfId="0" applyFont="1" applyAlignment="1">
      <alignment horizontal="left" vertical="top" wrapText="1"/>
    </xf>
    <xf numFmtId="0" fontId="22" fillId="0" borderId="0" xfId="0" applyFont="1" applyAlignment="1">
      <alignment horizontal="left" vertical="top" wrapText="1"/>
    </xf>
    <xf numFmtId="0" fontId="24" fillId="0" borderId="0" xfId="0" applyFont="1" applyAlignment="1">
      <alignment horizontal="left" vertical="top" wrapText="1"/>
    </xf>
    <xf numFmtId="0" fontId="5" fillId="0" borderId="1" xfId="0" applyFont="1" applyBorder="1" applyAlignment="1">
      <alignment horizontal="center" vertical="center" wrapText="1"/>
    </xf>
    <xf numFmtId="0" fontId="5" fillId="0" borderId="0" xfId="0" applyFont="1" applyFill="1" applyAlignment="1">
      <alignment vertical="top" wrapText="1"/>
    </xf>
    <xf numFmtId="0" fontId="0" fillId="0" borderId="0" xfId="0" applyFill="1" applyAlignment="1">
      <alignment vertical="top" wrapText="1"/>
    </xf>
    <xf numFmtId="0" fontId="5" fillId="0" borderId="0" xfId="0" applyFont="1" applyAlignment="1">
      <alignment horizontal="left" vertical="top"/>
    </xf>
    <xf numFmtId="0" fontId="6" fillId="0" borderId="1" xfId="0" applyFont="1" applyBorder="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xf>
    <xf numFmtId="0" fontId="4" fillId="0" borderId="0" xfId="0" applyFont="1" applyFill="1" applyAlignment="1">
      <alignment horizontal="center" vertical="center"/>
    </xf>
    <xf numFmtId="0" fontId="14" fillId="0" borderId="0" xfId="0" applyFont="1" applyAlignment="1">
      <alignment horizontal="left" vertical="top" wrapText="1"/>
    </xf>
    <xf numFmtId="0" fontId="28" fillId="0" borderId="0" xfId="0" applyFont="1" applyAlignment="1">
      <alignment horizontal="left" vertical="top" wrapText="1"/>
    </xf>
  </cellXfs>
  <cellStyles count="13">
    <cellStyle name="Comma" xfId="1"/>
    <cellStyle name="Comma 2" xfId="8"/>
    <cellStyle name="Currency" xfId="2"/>
    <cellStyle name="Currency 2" xfId="9"/>
    <cellStyle name="Hyperlink" xfId="3"/>
    <cellStyle name="Hyperlink 2" xfId="6"/>
    <cellStyle name="Normal" xfId="0" builtinId="0"/>
    <cellStyle name="Normal 2" xfId="5"/>
    <cellStyle name="Normal 2 2" xfId="12"/>
    <cellStyle name="Note" xfId="11"/>
    <cellStyle name="Note 2" xfId="7"/>
    <cellStyle name="Percent" xfId="4"/>
    <cellStyle name="Percent 2" xfId="10"/>
  </cellStyles>
  <dxfs count="3">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3" defaultTableStyle="TableStyleMedium9" defaultPivotStyle="PivotStyleLight16">
    <tableStyle name="Flattened Pivot Style" table="0" count="3">
      <tableStyleElement type="headerRow" dxfId="2"/>
      <tableStyleElement type="totalRow" dxfId="1"/>
      <tableStyleElement type="secondRowStripe" dxfId="0"/>
    </tableStyle>
    <tableStyle name="Simple" pivot="0" table="0" count="0"/>
    <tableStyle name="Simple2"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tabSelected="1" showRuler="0" view="pageLayout" zoomScale="90" zoomScaleNormal="100" zoomScalePageLayoutView="90" workbookViewId="0">
      <selection activeCell="F16" activeCellId="2" sqref="F7:F9 F11 F16"/>
    </sheetView>
  </sheetViews>
  <sheetFormatPr defaultColWidth="0" defaultRowHeight="13.2" zeroHeight="1" x14ac:dyDescent="0.25"/>
  <cols>
    <col min="1" max="1" width="4.44140625" style="1" customWidth="1"/>
    <col min="2" max="2" width="27.88671875" customWidth="1"/>
    <col min="3" max="3" width="12.44140625" customWidth="1"/>
    <col min="4" max="4" width="14.77734375" customWidth="1"/>
    <col min="5" max="6" width="15.44140625" customWidth="1"/>
    <col min="7" max="7" width="0.77734375" customWidth="1"/>
  </cols>
  <sheetData>
    <row r="1" spans="1:6" ht="17.399999999999999" x14ac:dyDescent="0.25">
      <c r="A1" s="346" t="s">
        <v>5</v>
      </c>
      <c r="B1" s="346"/>
      <c r="C1" s="346"/>
      <c r="D1" s="346"/>
      <c r="E1" s="346"/>
      <c r="F1" s="346"/>
    </row>
    <row r="2" spans="1:6" x14ac:dyDescent="0.25">
      <c r="A2" s="306"/>
      <c r="B2" s="337"/>
      <c r="C2" s="337"/>
      <c r="D2" s="337"/>
      <c r="E2" s="337"/>
      <c r="F2" s="337"/>
    </row>
    <row r="3" spans="1:6" ht="50.25" customHeight="1" x14ac:dyDescent="0.25">
      <c r="A3" s="340" t="s">
        <v>6</v>
      </c>
      <c r="B3" s="362" t="s">
        <v>7</v>
      </c>
      <c r="C3" s="363"/>
      <c r="D3" s="363"/>
      <c r="E3" s="363"/>
      <c r="F3" s="363"/>
    </row>
    <row r="4" spans="1:6" x14ac:dyDescent="0.25">
      <c r="A4" s="340" t="s">
        <v>6</v>
      </c>
      <c r="B4" s="298"/>
      <c r="C4" s="364" t="s">
        <v>8</v>
      </c>
      <c r="D4" s="364"/>
      <c r="E4" s="364" t="s">
        <v>9</v>
      </c>
      <c r="F4" s="364"/>
    </row>
    <row r="5" spans="1:6" x14ac:dyDescent="0.25">
      <c r="A5" s="340" t="s">
        <v>6</v>
      </c>
      <c r="B5" s="330"/>
      <c r="C5" s="297" t="s">
        <v>10</v>
      </c>
      <c r="D5" s="297" t="s">
        <v>11</v>
      </c>
      <c r="E5" s="297" t="s">
        <v>10</v>
      </c>
      <c r="F5" s="297" t="s">
        <v>11</v>
      </c>
    </row>
    <row r="6" spans="1:6" x14ac:dyDescent="0.25">
      <c r="A6" s="340" t="s">
        <v>6</v>
      </c>
      <c r="B6" s="301" t="s">
        <v>12</v>
      </c>
      <c r="C6" s="4"/>
      <c r="D6" s="4"/>
      <c r="E6" s="4"/>
      <c r="F6" s="4"/>
    </row>
    <row r="7" spans="1:6" ht="26.4" x14ac:dyDescent="0.25">
      <c r="A7" s="340" t="s">
        <v>6</v>
      </c>
      <c r="B7" s="5" t="s">
        <v>13</v>
      </c>
      <c r="C7" s="65">
        <v>265</v>
      </c>
      <c r="D7" s="65">
        <v>183</v>
      </c>
      <c r="E7" s="65">
        <v>5</v>
      </c>
      <c r="F7" s="65">
        <v>1</v>
      </c>
    </row>
    <row r="8" spans="1:6" x14ac:dyDescent="0.25">
      <c r="A8" s="340" t="s">
        <v>6</v>
      </c>
      <c r="B8" s="299" t="s">
        <v>14</v>
      </c>
      <c r="C8" s="65">
        <v>91</v>
      </c>
      <c r="D8" s="65">
        <v>56</v>
      </c>
      <c r="E8" s="65">
        <v>4</v>
      </c>
      <c r="F8" s="65">
        <v>3</v>
      </c>
    </row>
    <row r="9" spans="1:6" x14ac:dyDescent="0.25">
      <c r="A9" s="340" t="s">
        <v>6</v>
      </c>
      <c r="B9" s="299" t="s">
        <v>15</v>
      </c>
      <c r="C9" s="65">
        <v>742</v>
      </c>
      <c r="D9" s="65">
        <v>488</v>
      </c>
      <c r="E9" s="65">
        <v>61</v>
      </c>
      <c r="F9" s="65">
        <v>39</v>
      </c>
    </row>
    <row r="10" spans="1:6" x14ac:dyDescent="0.25">
      <c r="A10" s="340" t="s">
        <v>6</v>
      </c>
      <c r="B10" s="6" t="s">
        <v>16</v>
      </c>
      <c r="C10" s="66">
        <f>SUM(C7:C9)</f>
        <v>1098</v>
      </c>
      <c r="D10" s="66">
        <f>SUM(D7:D9)</f>
        <v>727</v>
      </c>
      <c r="E10" s="66">
        <f>SUM(E7:E9)</f>
        <v>70</v>
      </c>
      <c r="F10" s="66">
        <f>SUM(F7:F9)</f>
        <v>43</v>
      </c>
    </row>
    <row r="11" spans="1:6" ht="26.4" x14ac:dyDescent="0.25">
      <c r="A11" s="340" t="s">
        <v>6</v>
      </c>
      <c r="B11" s="5" t="s">
        <v>17</v>
      </c>
      <c r="C11" s="65">
        <v>19</v>
      </c>
      <c r="D11" s="65">
        <v>11</v>
      </c>
      <c r="E11" s="65">
        <v>178</v>
      </c>
      <c r="F11" s="65">
        <v>192</v>
      </c>
    </row>
    <row r="12" spans="1:6" x14ac:dyDescent="0.25">
      <c r="A12" s="340" t="s">
        <v>6</v>
      </c>
      <c r="B12" s="6" t="s">
        <v>18</v>
      </c>
      <c r="C12" s="66">
        <f>SUM(C10:C11)</f>
        <v>1117</v>
      </c>
      <c r="D12" s="66">
        <f>SUM(D10:D11)</f>
        <v>738</v>
      </c>
      <c r="E12" s="66">
        <f>SUM(E10:E11)</f>
        <v>248</v>
      </c>
      <c r="F12" s="66">
        <f>SUM(F10:F11)</f>
        <v>235</v>
      </c>
    </row>
    <row r="13" spans="1:6" x14ac:dyDescent="0.25">
      <c r="A13" s="340" t="s">
        <v>6</v>
      </c>
      <c r="B13" s="301" t="s">
        <v>19</v>
      </c>
      <c r="C13" s="67"/>
      <c r="D13" s="67"/>
      <c r="E13" s="67"/>
      <c r="F13" s="67"/>
    </row>
    <row r="14" spans="1:6" x14ac:dyDescent="0.25">
      <c r="A14" s="340" t="s">
        <v>6</v>
      </c>
      <c r="B14" s="8" t="s">
        <v>20</v>
      </c>
      <c r="C14" s="68">
        <v>33</v>
      </c>
      <c r="D14" s="68">
        <v>48</v>
      </c>
      <c r="E14" s="68"/>
      <c r="F14" s="68"/>
    </row>
    <row r="15" spans="1:6" x14ac:dyDescent="0.25">
      <c r="A15" s="340" t="s">
        <v>6</v>
      </c>
      <c r="B15" s="8" t="s">
        <v>15</v>
      </c>
      <c r="C15" s="68">
        <v>49</v>
      </c>
      <c r="D15" s="68">
        <v>73</v>
      </c>
      <c r="E15" s="68"/>
      <c r="F15" s="68"/>
    </row>
    <row r="16" spans="1:6" ht="26.4" x14ac:dyDescent="0.25">
      <c r="A16" s="340" t="s">
        <v>6</v>
      </c>
      <c r="B16" s="7" t="s">
        <v>21</v>
      </c>
      <c r="C16" s="68"/>
      <c r="D16" s="68"/>
      <c r="E16" s="68">
        <v>9</v>
      </c>
      <c r="F16" s="68">
        <v>31</v>
      </c>
    </row>
    <row r="17" spans="1:6" x14ac:dyDescent="0.25">
      <c r="A17" s="340" t="s">
        <v>6</v>
      </c>
      <c r="B17" s="6" t="s">
        <v>22</v>
      </c>
      <c r="C17" s="69">
        <f>SUM(C14:C16)</f>
        <v>82</v>
      </c>
      <c r="D17" s="69">
        <f>SUM(D14:D16)</f>
        <v>121</v>
      </c>
      <c r="E17" s="69">
        <f>SUM(E14:E16)</f>
        <v>9</v>
      </c>
      <c r="F17" s="69">
        <f>SUM(F14:F16)</f>
        <v>31</v>
      </c>
    </row>
    <row r="18" spans="1:6" x14ac:dyDescent="0.25">
      <c r="A18" s="340" t="s">
        <v>6</v>
      </c>
      <c r="B18" s="347" t="s">
        <v>23</v>
      </c>
      <c r="C18" s="347"/>
      <c r="D18" s="347"/>
      <c r="E18" s="347"/>
      <c r="F18" s="74">
        <f>SUM(C12:F12)</f>
        <v>2338</v>
      </c>
    </row>
    <row r="19" spans="1:6" x14ac:dyDescent="0.25">
      <c r="A19" s="340" t="s">
        <v>6</v>
      </c>
      <c r="B19" s="365" t="s">
        <v>24</v>
      </c>
      <c r="C19" s="365"/>
      <c r="D19" s="365"/>
      <c r="E19" s="365"/>
      <c r="F19" s="75">
        <f>SUM(C17:F17)</f>
        <v>243</v>
      </c>
    </row>
    <row r="20" spans="1:6" x14ac:dyDescent="0.25">
      <c r="A20" s="340" t="s">
        <v>6</v>
      </c>
      <c r="B20" s="366" t="s">
        <v>25</v>
      </c>
      <c r="C20" s="366"/>
      <c r="D20" s="366"/>
      <c r="E20" s="366"/>
      <c r="F20" s="76">
        <f>SUM(F18:F19)</f>
        <v>2581</v>
      </c>
    </row>
    <row r="21" spans="1:6" x14ac:dyDescent="0.25">
      <c r="A21" s="306"/>
      <c r="B21" s="337"/>
      <c r="C21" s="337"/>
      <c r="D21" s="337"/>
      <c r="E21" s="337"/>
      <c r="F21" s="337"/>
    </row>
    <row r="22" spans="1:6" ht="91.5" customHeight="1" x14ac:dyDescent="0.25">
      <c r="A22" s="340" t="s">
        <v>26</v>
      </c>
      <c r="B22" s="362" t="s">
        <v>27</v>
      </c>
      <c r="C22" s="367"/>
      <c r="D22" s="367"/>
      <c r="E22" s="367"/>
      <c r="F22" s="367"/>
    </row>
    <row r="23" spans="1:6" ht="57" x14ac:dyDescent="0.25">
      <c r="A23" s="340" t="s">
        <v>26</v>
      </c>
      <c r="B23" s="368"/>
      <c r="C23" s="368"/>
      <c r="D23" s="100" t="s">
        <v>28</v>
      </c>
      <c r="E23" s="100" t="s">
        <v>29</v>
      </c>
      <c r="F23" s="100" t="s">
        <v>30</v>
      </c>
    </row>
    <row r="24" spans="1:6" x14ac:dyDescent="0.25">
      <c r="A24" s="340" t="s">
        <v>26</v>
      </c>
      <c r="B24" s="369" t="s">
        <v>31</v>
      </c>
      <c r="C24" s="369"/>
      <c r="D24" s="70">
        <v>2</v>
      </c>
      <c r="E24" s="70">
        <v>10</v>
      </c>
      <c r="F24" s="13">
        <f>E24/$E$33</f>
        <v>5.1599587203302374E-3</v>
      </c>
    </row>
    <row r="25" spans="1:6" x14ac:dyDescent="0.25">
      <c r="A25" s="340" t="s">
        <v>26</v>
      </c>
      <c r="B25" s="371" t="s">
        <v>32</v>
      </c>
      <c r="C25" s="372"/>
      <c r="D25" s="70">
        <v>58</v>
      </c>
      <c r="E25" s="70">
        <v>181</v>
      </c>
      <c r="F25" s="13">
        <f t="shared" ref="F25:F32" si="0">E25/$E$33</f>
        <v>9.3395252837977297E-2</v>
      </c>
    </row>
    <row r="26" spans="1:6" x14ac:dyDescent="0.25">
      <c r="A26" s="340" t="s">
        <v>26</v>
      </c>
      <c r="B26" s="370" t="s">
        <v>33</v>
      </c>
      <c r="C26" s="370"/>
      <c r="D26" s="70">
        <v>14</v>
      </c>
      <c r="E26" s="70">
        <v>53</v>
      </c>
      <c r="F26" s="13">
        <f t="shared" si="0"/>
        <v>2.7347781217750257E-2</v>
      </c>
    </row>
    <row r="27" spans="1:6" x14ac:dyDescent="0.25">
      <c r="A27" s="340" t="s">
        <v>26</v>
      </c>
      <c r="B27" s="373" t="s">
        <v>34</v>
      </c>
      <c r="C27" s="372"/>
      <c r="D27" s="70">
        <v>324</v>
      </c>
      <c r="E27" s="70">
        <v>1462</v>
      </c>
      <c r="F27" s="13">
        <f t="shared" si="0"/>
        <v>0.75438596491228072</v>
      </c>
    </row>
    <row r="28" spans="1:6" ht="15" customHeight="1" x14ac:dyDescent="0.25">
      <c r="A28" s="340" t="s">
        <v>26</v>
      </c>
      <c r="B28" s="370" t="s">
        <v>35</v>
      </c>
      <c r="C28" s="370"/>
      <c r="D28" s="70">
        <v>4</v>
      </c>
      <c r="E28" s="70">
        <v>9</v>
      </c>
      <c r="F28" s="13">
        <f t="shared" si="0"/>
        <v>4.6439628482972135E-3</v>
      </c>
    </row>
    <row r="29" spans="1:6" x14ac:dyDescent="0.25">
      <c r="A29" s="340" t="s">
        <v>26</v>
      </c>
      <c r="B29" s="370" t="s">
        <v>36</v>
      </c>
      <c r="C29" s="370"/>
      <c r="D29" s="70">
        <v>4</v>
      </c>
      <c r="E29" s="70">
        <v>21</v>
      </c>
      <c r="F29" s="13">
        <f t="shared" si="0"/>
        <v>1.0835913312693499E-2</v>
      </c>
    </row>
    <row r="30" spans="1:6" ht="26.25" customHeight="1" x14ac:dyDescent="0.25">
      <c r="A30" s="340" t="s">
        <v>26</v>
      </c>
      <c r="B30" s="374" t="s">
        <v>37</v>
      </c>
      <c r="C30" s="375"/>
      <c r="D30" s="70">
        <v>2</v>
      </c>
      <c r="E30" s="70">
        <v>10</v>
      </c>
      <c r="F30" s="13">
        <f t="shared" si="0"/>
        <v>5.1599587203302374E-3</v>
      </c>
    </row>
    <row r="31" spans="1:6" x14ac:dyDescent="0.25">
      <c r="A31" s="340" t="s">
        <v>26</v>
      </c>
      <c r="B31" s="370" t="s">
        <v>38</v>
      </c>
      <c r="C31" s="370"/>
      <c r="D31" s="70">
        <v>31</v>
      </c>
      <c r="E31" s="70">
        <v>72</v>
      </c>
      <c r="F31" s="13">
        <f t="shared" si="0"/>
        <v>3.7151702786377708E-2</v>
      </c>
    </row>
    <row r="32" spans="1:6" x14ac:dyDescent="0.25">
      <c r="A32" s="340" t="s">
        <v>26</v>
      </c>
      <c r="B32" s="370" t="s">
        <v>39</v>
      </c>
      <c r="C32" s="370"/>
      <c r="D32" s="70">
        <v>15</v>
      </c>
      <c r="E32" s="70">
        <v>120</v>
      </c>
      <c r="F32" s="13">
        <f t="shared" si="0"/>
        <v>6.1919504643962849E-2</v>
      </c>
    </row>
    <row r="33" spans="1:6" x14ac:dyDescent="0.25">
      <c r="A33" s="340" t="s">
        <v>26</v>
      </c>
      <c r="B33" s="376" t="s">
        <v>40</v>
      </c>
      <c r="C33" s="376"/>
      <c r="D33" s="71">
        <f>SUM(D24:D32)</f>
        <v>454</v>
      </c>
      <c r="E33" s="71">
        <f>SUM(E24:E32)</f>
        <v>1938</v>
      </c>
      <c r="F33" s="71">
        <f>SUM(F24:F32)</f>
        <v>1</v>
      </c>
    </row>
    <row r="34" spans="1:6" x14ac:dyDescent="0.25">
      <c r="A34" s="306"/>
      <c r="B34" s="337"/>
      <c r="C34" s="337"/>
      <c r="D34" s="337"/>
      <c r="E34" s="337"/>
      <c r="F34" s="337"/>
    </row>
    <row r="35" spans="1:6" ht="15.6" x14ac:dyDescent="0.3">
      <c r="A35" s="306"/>
      <c r="B35" s="9" t="s">
        <v>41</v>
      </c>
      <c r="C35" s="337"/>
      <c r="D35" s="337"/>
      <c r="E35" s="337"/>
      <c r="F35" s="337"/>
    </row>
    <row r="36" spans="1:6" x14ac:dyDescent="0.25">
      <c r="A36" s="340" t="s">
        <v>42</v>
      </c>
      <c r="B36" s="2" t="s">
        <v>43</v>
      </c>
      <c r="C36" s="337"/>
      <c r="D36" s="337"/>
      <c r="E36" s="337"/>
      <c r="F36" s="10"/>
    </row>
    <row r="37" spans="1:6" x14ac:dyDescent="0.25">
      <c r="A37" s="340" t="s">
        <v>42</v>
      </c>
      <c r="B37" s="3" t="s">
        <v>44</v>
      </c>
      <c r="C37" s="285"/>
      <c r="D37" s="337"/>
      <c r="E37" s="337"/>
      <c r="F37" s="10"/>
    </row>
    <row r="38" spans="1:6" x14ac:dyDescent="0.25">
      <c r="A38" s="340" t="s">
        <v>42</v>
      </c>
      <c r="B38" s="3" t="s">
        <v>45</v>
      </c>
      <c r="C38" s="285"/>
      <c r="D38" s="337"/>
      <c r="E38" s="337"/>
      <c r="F38" s="10"/>
    </row>
    <row r="39" spans="1:6" x14ac:dyDescent="0.25">
      <c r="A39" s="340" t="s">
        <v>42</v>
      </c>
      <c r="B39" s="3" t="s">
        <v>46</v>
      </c>
      <c r="C39" s="285">
        <v>394</v>
      </c>
      <c r="D39" s="337"/>
      <c r="E39" s="337"/>
      <c r="F39" s="10"/>
    </row>
    <row r="40" spans="1:6" x14ac:dyDescent="0.25">
      <c r="A40" s="340" t="s">
        <v>42</v>
      </c>
      <c r="B40" s="3" t="s">
        <v>47</v>
      </c>
      <c r="C40" s="285"/>
      <c r="D40" s="337"/>
      <c r="E40" s="337"/>
      <c r="F40" s="10"/>
    </row>
    <row r="41" spans="1:6" x14ac:dyDescent="0.25">
      <c r="A41" s="340" t="s">
        <v>42</v>
      </c>
      <c r="B41" s="3" t="s">
        <v>48</v>
      </c>
      <c r="C41" s="285">
        <v>60</v>
      </c>
      <c r="D41" s="337"/>
      <c r="E41" s="337"/>
      <c r="F41" s="10"/>
    </row>
    <row r="42" spans="1:6" x14ac:dyDescent="0.25">
      <c r="A42" s="340" t="s">
        <v>42</v>
      </c>
      <c r="B42" s="3" t="s">
        <v>49</v>
      </c>
      <c r="C42" s="285"/>
      <c r="D42" s="337"/>
      <c r="E42" s="337"/>
      <c r="F42" s="10"/>
    </row>
    <row r="43" spans="1:6" ht="26.4" x14ac:dyDescent="0.25">
      <c r="A43" s="340" t="s">
        <v>42</v>
      </c>
      <c r="B43" s="241" t="s">
        <v>50</v>
      </c>
      <c r="C43" s="285"/>
      <c r="D43" s="337"/>
      <c r="E43" s="337"/>
      <c r="F43" s="10"/>
    </row>
    <row r="44" spans="1:6" ht="26.4" x14ac:dyDescent="0.25">
      <c r="A44" s="340" t="s">
        <v>42</v>
      </c>
      <c r="B44" s="241" t="s">
        <v>51</v>
      </c>
      <c r="C44" s="285"/>
      <c r="D44" s="337"/>
      <c r="E44" s="337"/>
      <c r="F44" s="10"/>
    </row>
    <row r="45" spans="1:6" x14ac:dyDescent="0.25">
      <c r="A45" s="340" t="s">
        <v>42</v>
      </c>
      <c r="B45" s="249" t="s">
        <v>52</v>
      </c>
      <c r="C45" s="285"/>
      <c r="D45" s="337"/>
      <c r="E45" s="337"/>
      <c r="F45" s="10"/>
    </row>
    <row r="46" spans="1:6" x14ac:dyDescent="0.25">
      <c r="A46" s="306"/>
      <c r="B46" s="337"/>
      <c r="C46" s="337"/>
      <c r="D46" s="337"/>
      <c r="E46" s="337"/>
      <c r="F46" s="337"/>
    </row>
    <row r="47" spans="1:6" ht="15.6" x14ac:dyDescent="0.25">
      <c r="A47" s="306"/>
      <c r="B47" s="11" t="s">
        <v>53</v>
      </c>
      <c r="C47" s="296"/>
      <c r="D47" s="296"/>
      <c r="E47" s="296"/>
      <c r="F47" s="296"/>
    </row>
    <row r="48" spans="1:6" ht="54.75" customHeight="1" x14ac:dyDescent="0.25">
      <c r="A48" s="306"/>
      <c r="B48" s="358" t="s">
        <v>54</v>
      </c>
      <c r="C48" s="358"/>
      <c r="D48" s="358"/>
      <c r="E48" s="358"/>
      <c r="F48" s="358"/>
    </row>
    <row r="49" spans="1:6" x14ac:dyDescent="0.25">
      <c r="A49" s="293"/>
      <c r="B49" s="296"/>
      <c r="C49" s="296"/>
      <c r="D49" s="296"/>
      <c r="E49" s="296"/>
      <c r="F49" s="296"/>
    </row>
    <row r="50" spans="1:6" x14ac:dyDescent="0.25">
      <c r="A50" s="306"/>
      <c r="B50" s="377" t="s">
        <v>55</v>
      </c>
      <c r="C50" s="378"/>
      <c r="D50" s="302"/>
      <c r="E50" s="302"/>
      <c r="F50" s="302"/>
    </row>
    <row r="51" spans="1:6" x14ac:dyDescent="0.25">
      <c r="A51" s="321"/>
      <c r="B51" s="155"/>
      <c r="C51" s="155"/>
      <c r="D51" s="155"/>
      <c r="E51" s="155"/>
      <c r="F51" s="155"/>
    </row>
    <row r="52" spans="1:6" ht="42.75" customHeight="1" x14ac:dyDescent="0.25">
      <c r="A52" s="321"/>
      <c r="B52" s="357" t="s">
        <v>56</v>
      </c>
      <c r="C52" s="357"/>
      <c r="D52" s="357"/>
      <c r="E52" s="357"/>
      <c r="F52" s="155"/>
    </row>
    <row r="53" spans="1:6" x14ac:dyDescent="0.25">
      <c r="A53" s="321"/>
      <c r="B53" s="295"/>
      <c r="C53" s="295"/>
      <c r="D53" s="295"/>
      <c r="E53" s="295"/>
      <c r="F53" s="155"/>
    </row>
    <row r="54" spans="1:6" x14ac:dyDescent="0.25">
      <c r="A54" s="321"/>
      <c r="B54" s="157" t="s">
        <v>57</v>
      </c>
      <c r="C54" s="295"/>
      <c r="D54" s="295"/>
      <c r="E54" s="295"/>
      <c r="F54" s="155"/>
    </row>
    <row r="55" spans="1:6" s="156" customFormat="1" ht="48" customHeight="1" x14ac:dyDescent="0.25">
      <c r="A55" s="306"/>
      <c r="B55" s="357" t="s">
        <v>58</v>
      </c>
      <c r="C55" s="358"/>
      <c r="D55" s="358"/>
      <c r="E55" s="358"/>
      <c r="F55" s="358"/>
    </row>
    <row r="56" spans="1:6" s="156" customFormat="1" ht="38.25" customHeight="1" x14ac:dyDescent="0.25">
      <c r="A56" s="340" t="s">
        <v>59</v>
      </c>
      <c r="B56" s="359" t="s">
        <v>60</v>
      </c>
      <c r="C56" s="360"/>
      <c r="D56" s="360"/>
      <c r="E56" s="361"/>
      <c r="F56" s="70">
        <v>541</v>
      </c>
    </row>
    <row r="57" spans="1:6" s="156" customFormat="1" ht="65.25" customHeight="1" x14ac:dyDescent="0.25">
      <c r="A57" s="340" t="s">
        <v>61</v>
      </c>
      <c r="B57" s="351" t="s">
        <v>62</v>
      </c>
      <c r="C57" s="352"/>
      <c r="D57" s="352"/>
      <c r="E57" s="353"/>
      <c r="F57" s="70"/>
    </row>
    <row r="58" spans="1:6" s="156" customFormat="1" ht="35.25" customHeight="1" x14ac:dyDescent="0.25">
      <c r="A58" s="340" t="s">
        <v>63</v>
      </c>
      <c r="B58" s="354" t="s">
        <v>64</v>
      </c>
      <c r="C58" s="355"/>
      <c r="D58" s="355"/>
      <c r="E58" s="356"/>
      <c r="F58" s="70">
        <f>F56-F57</f>
        <v>541</v>
      </c>
    </row>
    <row r="59" spans="1:6" ht="36" customHeight="1" x14ac:dyDescent="0.25">
      <c r="A59" s="340" t="s">
        <v>65</v>
      </c>
      <c r="B59" s="354" t="s">
        <v>66</v>
      </c>
      <c r="C59" s="355"/>
      <c r="D59" s="355"/>
      <c r="E59" s="356"/>
      <c r="F59" s="70">
        <v>105</v>
      </c>
    </row>
    <row r="60" spans="1:6" ht="35.25" customHeight="1" x14ac:dyDescent="0.25">
      <c r="A60" s="340" t="s">
        <v>67</v>
      </c>
      <c r="B60" s="354" t="s">
        <v>68</v>
      </c>
      <c r="C60" s="355"/>
      <c r="D60" s="355"/>
      <c r="E60" s="356"/>
      <c r="F60" s="70">
        <v>82</v>
      </c>
    </row>
    <row r="61" spans="1:6" ht="38.25" customHeight="1" x14ac:dyDescent="0.25">
      <c r="A61" s="340" t="s">
        <v>69</v>
      </c>
      <c r="B61" s="351" t="s">
        <v>70</v>
      </c>
      <c r="C61" s="352"/>
      <c r="D61" s="352"/>
      <c r="E61" s="353"/>
      <c r="F61" s="70">
        <v>12</v>
      </c>
    </row>
    <row r="62" spans="1:6" ht="26.25" customHeight="1" x14ac:dyDescent="0.25">
      <c r="A62" s="340" t="s">
        <v>71</v>
      </c>
      <c r="B62" s="354" t="s">
        <v>72</v>
      </c>
      <c r="C62" s="355"/>
      <c r="D62" s="355"/>
      <c r="E62" s="356"/>
      <c r="F62" s="70">
        <f>SUM(F59:F61)</f>
        <v>199</v>
      </c>
    </row>
    <row r="63" spans="1:6" ht="25.5" customHeight="1" x14ac:dyDescent="0.25">
      <c r="A63" s="340" t="s">
        <v>73</v>
      </c>
      <c r="B63" s="354" t="s">
        <v>74</v>
      </c>
      <c r="C63" s="355"/>
      <c r="D63" s="355"/>
      <c r="E63" s="356"/>
      <c r="F63" s="266">
        <f>F62/F58</f>
        <v>0.36783733826247689</v>
      </c>
    </row>
    <row r="64" spans="1:6" ht="27.75" customHeight="1" x14ac:dyDescent="0.25">
      <c r="A64" s="321"/>
      <c r="B64" s="295"/>
      <c r="C64" s="295"/>
      <c r="D64" s="295"/>
      <c r="E64" s="295"/>
      <c r="F64" s="155"/>
    </row>
    <row r="65" spans="1:6" ht="30.75" customHeight="1" x14ac:dyDescent="0.25">
      <c r="A65" s="321"/>
      <c r="B65" s="158" t="s">
        <v>75</v>
      </c>
      <c r="C65" s="155"/>
      <c r="D65" s="155"/>
      <c r="E65" s="155"/>
      <c r="F65" s="155"/>
    </row>
    <row r="66" spans="1:6" ht="42" customHeight="1" x14ac:dyDescent="0.25">
      <c r="A66" s="306"/>
      <c r="B66" s="357" t="s">
        <v>76</v>
      </c>
      <c r="C66" s="358"/>
      <c r="D66" s="358"/>
      <c r="E66" s="358"/>
      <c r="F66" s="358"/>
    </row>
    <row r="67" spans="1:6" ht="37.5" customHeight="1" x14ac:dyDescent="0.25">
      <c r="A67" s="340" t="s">
        <v>59</v>
      </c>
      <c r="B67" s="359" t="s">
        <v>77</v>
      </c>
      <c r="C67" s="360"/>
      <c r="D67" s="360"/>
      <c r="E67" s="361"/>
      <c r="F67" s="70"/>
    </row>
    <row r="68" spans="1:6" s="156" customFormat="1" ht="57.75" customHeight="1" x14ac:dyDescent="0.25">
      <c r="A68" s="340" t="s">
        <v>61</v>
      </c>
      <c r="B68" s="351" t="s">
        <v>78</v>
      </c>
      <c r="C68" s="352"/>
      <c r="D68" s="352"/>
      <c r="E68" s="353"/>
      <c r="F68" s="70"/>
    </row>
    <row r="69" spans="1:6" s="156" customFormat="1" ht="31.5" customHeight="1" x14ac:dyDescent="0.25">
      <c r="A69" s="340" t="s">
        <v>63</v>
      </c>
      <c r="B69" s="354" t="s">
        <v>79</v>
      </c>
      <c r="C69" s="355"/>
      <c r="D69" s="355"/>
      <c r="E69" s="356"/>
      <c r="F69" s="70">
        <f>F67-F68</f>
        <v>0</v>
      </c>
    </row>
    <row r="70" spans="1:6" ht="39.75" customHeight="1" x14ac:dyDescent="0.25">
      <c r="A70" s="340" t="s">
        <v>65</v>
      </c>
      <c r="B70" s="354" t="s">
        <v>80</v>
      </c>
      <c r="C70" s="355"/>
      <c r="D70" s="355"/>
      <c r="E70" s="356"/>
      <c r="F70" s="70"/>
    </row>
    <row r="71" spans="1:6" ht="27" customHeight="1" x14ac:dyDescent="0.25">
      <c r="A71" s="340" t="s">
        <v>67</v>
      </c>
      <c r="B71" s="354" t="s">
        <v>81</v>
      </c>
      <c r="C71" s="355"/>
      <c r="D71" s="355"/>
      <c r="E71" s="356"/>
      <c r="F71" s="70"/>
    </row>
    <row r="72" spans="1:6" ht="41.25" customHeight="1" x14ac:dyDescent="0.25">
      <c r="A72" s="340" t="s">
        <v>69</v>
      </c>
      <c r="B72" s="351" t="s">
        <v>82</v>
      </c>
      <c r="C72" s="352"/>
      <c r="D72" s="352"/>
      <c r="E72" s="353"/>
      <c r="F72" s="70"/>
    </row>
    <row r="73" spans="1:6" ht="26.25" customHeight="1" x14ac:dyDescent="0.25">
      <c r="A73" s="340" t="s">
        <v>71</v>
      </c>
      <c r="B73" s="354" t="s">
        <v>72</v>
      </c>
      <c r="C73" s="355"/>
      <c r="D73" s="355"/>
      <c r="E73" s="356"/>
      <c r="F73" s="70">
        <f>SUM(F70:F72)</f>
        <v>0</v>
      </c>
    </row>
    <row r="74" spans="1:6" ht="25.5" customHeight="1" x14ac:dyDescent="0.25">
      <c r="A74" s="340" t="s">
        <v>73</v>
      </c>
      <c r="B74" s="354" t="s">
        <v>83</v>
      </c>
      <c r="C74" s="355"/>
      <c r="D74" s="355"/>
      <c r="E74" s="356"/>
      <c r="F74" s="72" t="e">
        <f>F73/F69</f>
        <v>#DIV/0!</v>
      </c>
    </row>
    <row r="75" spans="1:6" ht="27.75" customHeight="1" x14ac:dyDescent="0.25">
      <c r="A75" s="306"/>
      <c r="B75" s="337"/>
      <c r="C75" s="337"/>
      <c r="D75" s="337"/>
      <c r="E75" s="337"/>
      <c r="F75" s="73"/>
    </row>
    <row r="76" spans="1:6" ht="30.75" customHeight="1" x14ac:dyDescent="0.25">
      <c r="A76" s="306"/>
      <c r="B76" s="2" t="s">
        <v>84</v>
      </c>
      <c r="C76" s="337"/>
      <c r="D76" s="337"/>
      <c r="E76" s="337"/>
      <c r="F76" s="73"/>
    </row>
    <row r="77" spans="1:6" ht="14.25" customHeight="1" x14ac:dyDescent="0.25">
      <c r="A77" s="321"/>
      <c r="B77" s="156"/>
      <c r="C77" s="156"/>
      <c r="D77" s="156"/>
      <c r="E77" s="156"/>
      <c r="F77" s="159"/>
    </row>
    <row r="78" spans="1:6" ht="27" customHeight="1" x14ac:dyDescent="0.25">
      <c r="A78" s="321"/>
      <c r="B78" s="380" t="s">
        <v>85</v>
      </c>
      <c r="C78" s="380"/>
      <c r="D78" s="380"/>
      <c r="E78" s="380"/>
      <c r="F78" s="159"/>
    </row>
    <row r="79" spans="1:6" x14ac:dyDescent="0.25">
      <c r="A79" s="321"/>
      <c r="B79" s="156"/>
      <c r="C79" s="156"/>
      <c r="D79" s="156"/>
      <c r="E79" s="156"/>
      <c r="F79" s="159"/>
    </row>
    <row r="80" spans="1:6" x14ac:dyDescent="0.25">
      <c r="A80" s="321"/>
      <c r="B80" s="160" t="s">
        <v>86</v>
      </c>
      <c r="C80" s="156"/>
      <c r="D80" s="156"/>
      <c r="E80" s="156"/>
      <c r="F80" s="159"/>
    </row>
    <row r="81" spans="1:6" s="156" customFormat="1" ht="17.25" customHeight="1" x14ac:dyDescent="0.25">
      <c r="A81" s="340" t="s">
        <v>87</v>
      </c>
      <c r="B81" s="379" t="s">
        <v>88</v>
      </c>
      <c r="C81" s="379"/>
      <c r="D81" s="379"/>
      <c r="E81" s="379"/>
      <c r="F81" s="285"/>
    </row>
    <row r="82" spans="1:6" s="156" customFormat="1" ht="57" customHeight="1" x14ac:dyDescent="0.25">
      <c r="A82" s="12" t="s">
        <v>89</v>
      </c>
      <c r="B82" s="379" t="s">
        <v>90</v>
      </c>
      <c r="C82" s="379"/>
      <c r="D82" s="379"/>
      <c r="E82" s="379"/>
      <c r="F82" s="285"/>
    </row>
    <row r="83" spans="1:6" s="156" customFormat="1" ht="30.75" customHeight="1" x14ac:dyDescent="0.25">
      <c r="A83" s="12" t="s">
        <v>91</v>
      </c>
      <c r="B83" s="379" t="s">
        <v>92</v>
      </c>
      <c r="C83" s="379"/>
      <c r="D83" s="379"/>
      <c r="E83" s="379"/>
      <c r="F83" s="285">
        <f>F81-F82</f>
        <v>0</v>
      </c>
    </row>
    <row r="84" spans="1:6" s="156" customFormat="1" ht="23.25" customHeight="1" x14ac:dyDescent="0.25">
      <c r="A84" s="12" t="s">
        <v>93</v>
      </c>
      <c r="B84" s="379" t="s">
        <v>94</v>
      </c>
      <c r="C84" s="379"/>
      <c r="D84" s="379"/>
      <c r="E84" s="379"/>
      <c r="F84" s="285"/>
    </row>
    <row r="85" spans="1:6" s="156" customFormat="1" ht="21.75" customHeight="1" x14ac:dyDescent="0.25">
      <c r="A85" s="340" t="s">
        <v>95</v>
      </c>
      <c r="B85" s="379" t="s">
        <v>96</v>
      </c>
      <c r="C85" s="379"/>
      <c r="D85" s="379"/>
      <c r="E85" s="379"/>
      <c r="F85" s="285"/>
    </row>
    <row r="86" spans="1:6" s="156" customFormat="1" ht="24.75" customHeight="1" x14ac:dyDescent="0.25">
      <c r="A86" s="340" t="s">
        <v>97</v>
      </c>
      <c r="B86" s="379" t="s">
        <v>98</v>
      </c>
      <c r="C86" s="379"/>
      <c r="D86" s="379"/>
      <c r="E86" s="379"/>
      <c r="F86" s="285"/>
    </row>
    <row r="87" spans="1:6" s="156" customFormat="1" ht="30" customHeight="1" x14ac:dyDescent="0.25">
      <c r="A87" s="340" t="s">
        <v>99</v>
      </c>
      <c r="B87" s="379" t="s">
        <v>100</v>
      </c>
      <c r="C87" s="379"/>
      <c r="D87" s="379"/>
      <c r="E87" s="379"/>
      <c r="F87" s="285"/>
    </row>
    <row r="88" spans="1:6" s="156" customFormat="1" x14ac:dyDescent="0.25">
      <c r="A88" s="340" t="s">
        <v>101</v>
      </c>
      <c r="B88" s="379" t="s">
        <v>102</v>
      </c>
      <c r="C88" s="379"/>
      <c r="D88" s="379"/>
      <c r="E88" s="379"/>
      <c r="F88" s="285"/>
    </row>
    <row r="89" spans="1:6" s="156" customFormat="1" x14ac:dyDescent="0.25">
      <c r="A89" s="340" t="s">
        <v>103</v>
      </c>
      <c r="B89" s="379" t="s">
        <v>104</v>
      </c>
      <c r="C89" s="379"/>
      <c r="D89" s="379"/>
      <c r="E89" s="379"/>
      <c r="F89" s="285"/>
    </row>
    <row r="90" spans="1:6" s="156" customFormat="1" x14ac:dyDescent="0.25">
      <c r="A90" s="340" t="s">
        <v>105</v>
      </c>
      <c r="B90" s="379" t="s">
        <v>106</v>
      </c>
      <c r="C90" s="379"/>
      <c r="D90" s="379"/>
      <c r="E90" s="379"/>
      <c r="F90" s="285"/>
    </row>
    <row r="91" spans="1:6" s="156" customFormat="1" ht="25.5" customHeight="1" x14ac:dyDescent="0.25">
      <c r="A91" s="340"/>
      <c r="B91" s="316"/>
      <c r="C91" s="316"/>
      <c r="D91" s="316"/>
      <c r="E91" s="316"/>
      <c r="F91" s="161"/>
    </row>
    <row r="92" spans="1:6" s="156" customFormat="1" x14ac:dyDescent="0.25">
      <c r="A92" s="321"/>
      <c r="B92" s="160" t="s">
        <v>107</v>
      </c>
      <c r="F92" s="159"/>
    </row>
    <row r="93" spans="1:6" s="156" customFormat="1" ht="18.75" customHeight="1" x14ac:dyDescent="0.25">
      <c r="A93" s="340" t="s">
        <v>87</v>
      </c>
      <c r="B93" s="379" t="s">
        <v>108</v>
      </c>
      <c r="C93" s="379"/>
      <c r="D93" s="379"/>
      <c r="E93" s="379"/>
      <c r="F93" s="285"/>
    </row>
    <row r="94" spans="1:6" s="156" customFormat="1" ht="53.25" customHeight="1" x14ac:dyDescent="0.25">
      <c r="A94" s="12" t="s">
        <v>89</v>
      </c>
      <c r="B94" s="379" t="s">
        <v>109</v>
      </c>
      <c r="C94" s="379"/>
      <c r="D94" s="379"/>
      <c r="E94" s="379"/>
      <c r="F94" s="285"/>
    </row>
    <row r="95" spans="1:6" s="156" customFormat="1" ht="30" customHeight="1" x14ac:dyDescent="0.25">
      <c r="A95" s="12" t="s">
        <v>91</v>
      </c>
      <c r="B95" s="379" t="s">
        <v>110</v>
      </c>
      <c r="C95" s="379"/>
      <c r="D95" s="379"/>
      <c r="E95" s="379"/>
      <c r="F95" s="285">
        <f>F93-F94</f>
        <v>0</v>
      </c>
    </row>
    <row r="96" spans="1:6" s="156" customFormat="1" x14ac:dyDescent="0.25">
      <c r="A96" s="12" t="s">
        <v>93</v>
      </c>
      <c r="B96" s="379" t="s">
        <v>94</v>
      </c>
      <c r="C96" s="379"/>
      <c r="D96" s="379"/>
      <c r="E96" s="379"/>
      <c r="F96" s="285"/>
    </row>
    <row r="97" spans="1:6" x14ac:dyDescent="0.25">
      <c r="A97" s="340" t="s">
        <v>95</v>
      </c>
      <c r="B97" s="379" t="s">
        <v>96</v>
      </c>
      <c r="C97" s="379"/>
      <c r="D97" s="379"/>
      <c r="E97" s="379"/>
      <c r="F97" s="285"/>
    </row>
    <row r="98" spans="1:6" ht="23.25" customHeight="1" x14ac:dyDescent="0.25">
      <c r="A98" s="340" t="s">
        <v>97</v>
      </c>
      <c r="B98" s="379" t="s">
        <v>98</v>
      </c>
      <c r="C98" s="379"/>
      <c r="D98" s="379"/>
      <c r="E98" s="379"/>
      <c r="F98" s="285"/>
    </row>
    <row r="99" spans="1:6" ht="27.75" customHeight="1" x14ac:dyDescent="0.25">
      <c r="A99" s="340" t="s">
        <v>99</v>
      </c>
      <c r="B99" s="379" t="s">
        <v>100</v>
      </c>
      <c r="C99" s="379"/>
      <c r="D99" s="379"/>
      <c r="E99" s="379"/>
      <c r="F99" s="285"/>
    </row>
    <row r="100" spans="1:6" x14ac:dyDescent="0.25">
      <c r="A100" s="340" t="s">
        <v>101</v>
      </c>
      <c r="B100" s="379" t="s">
        <v>102</v>
      </c>
      <c r="C100" s="379"/>
      <c r="D100" s="379"/>
      <c r="E100" s="379"/>
      <c r="F100" s="285"/>
    </row>
    <row r="101" spans="1:6" x14ac:dyDescent="0.25">
      <c r="A101" s="340" t="s">
        <v>103</v>
      </c>
      <c r="B101" s="379" t="s">
        <v>104</v>
      </c>
      <c r="C101" s="379"/>
      <c r="D101" s="379"/>
      <c r="E101" s="379"/>
      <c r="F101" s="285"/>
    </row>
    <row r="102" spans="1:6" x14ac:dyDescent="0.25">
      <c r="A102" s="340" t="s">
        <v>105</v>
      </c>
      <c r="B102" s="379" t="s">
        <v>106</v>
      </c>
      <c r="C102" s="379"/>
      <c r="D102" s="379"/>
      <c r="E102" s="379"/>
      <c r="F102" s="285"/>
    </row>
    <row r="103" spans="1:6" ht="24.75" customHeight="1" x14ac:dyDescent="0.25">
      <c r="A103" s="306"/>
      <c r="B103" s="337"/>
      <c r="C103" s="337"/>
      <c r="D103" s="337"/>
      <c r="E103" s="337"/>
      <c r="F103" s="337"/>
    </row>
    <row r="104" spans="1:6" x14ac:dyDescent="0.25">
      <c r="A104" s="306"/>
      <c r="B104" s="2" t="s">
        <v>111</v>
      </c>
      <c r="C104" s="337"/>
      <c r="D104" s="337"/>
      <c r="E104" s="337"/>
      <c r="F104" s="337"/>
    </row>
    <row r="105" spans="1:6" ht="78.75" customHeight="1" x14ac:dyDescent="0.25">
      <c r="A105" s="306"/>
      <c r="B105" s="348" t="s">
        <v>112</v>
      </c>
      <c r="C105" s="348"/>
      <c r="D105" s="348"/>
      <c r="E105" s="348"/>
      <c r="F105" s="348"/>
    </row>
    <row r="106" spans="1:6" ht="59.25" customHeight="1" x14ac:dyDescent="0.25">
      <c r="A106" s="340" t="s">
        <v>113</v>
      </c>
      <c r="B106" s="379" t="s">
        <v>114</v>
      </c>
      <c r="C106" s="379"/>
      <c r="D106" s="379"/>
      <c r="E106" s="379"/>
      <c r="F106" s="288">
        <v>0.70399999999999996</v>
      </c>
    </row>
    <row r="107" spans="1:6" x14ac:dyDescent="0.25">
      <c r="A107" s="306"/>
      <c r="B107" s="337"/>
      <c r="C107" s="337"/>
      <c r="D107" s="337"/>
      <c r="E107" s="337"/>
      <c r="F107" s="337"/>
    </row>
    <row r="108" spans="1:6" hidden="1" x14ac:dyDescent="0.25">
      <c r="A108" s="306"/>
      <c r="B108" s="337"/>
      <c r="C108" s="337"/>
      <c r="D108" s="337"/>
      <c r="E108" s="337"/>
      <c r="F108" s="337"/>
    </row>
    <row r="109" spans="1:6" ht="65.25" hidden="1" customHeight="1" x14ac:dyDescent="0.25">
      <c r="A109" s="306"/>
      <c r="B109" s="337"/>
      <c r="C109" s="337"/>
      <c r="D109" s="337"/>
      <c r="E109" s="337"/>
      <c r="F109" s="337"/>
    </row>
    <row r="110" spans="1:6" ht="51.75" hidden="1" customHeight="1" x14ac:dyDescent="0.25">
      <c r="A110" s="306"/>
      <c r="B110" s="337"/>
      <c r="C110" s="337"/>
      <c r="D110" s="337"/>
      <c r="E110" s="337"/>
      <c r="F110" s="337"/>
    </row>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topLeftCell="A138" zoomScale="90" zoomScaleNormal="100" zoomScalePageLayoutView="90" workbookViewId="0">
      <selection activeCell="F179" sqref="F179"/>
    </sheetView>
  </sheetViews>
  <sheetFormatPr defaultColWidth="0" defaultRowHeight="13.2" zeroHeight="1" x14ac:dyDescent="0.25"/>
  <cols>
    <col min="1" max="1" width="4.44140625" style="1" customWidth="1"/>
    <col min="2" max="2" width="27" customWidth="1"/>
    <col min="3" max="6" width="14.77734375" customWidth="1"/>
    <col min="7" max="7" width="8.5546875" customWidth="1"/>
    <col min="8" max="8" width="0.77734375" customWidth="1"/>
  </cols>
  <sheetData>
    <row r="1" spans="1:6" ht="17.399999999999999" x14ac:dyDescent="0.25">
      <c r="A1" s="346" t="s">
        <v>115</v>
      </c>
      <c r="B1" s="433"/>
      <c r="C1" s="433"/>
      <c r="D1" s="433"/>
      <c r="E1" s="433"/>
      <c r="F1" s="433"/>
    </row>
    <row r="2" spans="1:6" x14ac:dyDescent="0.25">
      <c r="A2" s="306"/>
      <c r="B2" s="337"/>
      <c r="C2" s="337"/>
      <c r="D2" s="337"/>
      <c r="E2" s="337"/>
      <c r="F2" s="337"/>
    </row>
    <row r="3" spans="1:6" ht="15.6" x14ac:dyDescent="0.3">
      <c r="A3" s="306"/>
      <c r="B3" s="9" t="s">
        <v>116</v>
      </c>
      <c r="C3" s="337"/>
      <c r="D3" s="337"/>
      <c r="E3" s="337"/>
      <c r="F3" s="337"/>
    </row>
    <row r="4" spans="1:6" ht="93" customHeight="1" x14ac:dyDescent="0.25">
      <c r="A4" s="340" t="s">
        <v>117</v>
      </c>
      <c r="B4" s="407" t="s">
        <v>118</v>
      </c>
      <c r="C4" s="435"/>
      <c r="D4" s="435"/>
      <c r="E4" s="435"/>
      <c r="F4" s="347"/>
    </row>
    <row r="5" spans="1:6" x14ac:dyDescent="0.25">
      <c r="A5" s="340" t="s">
        <v>117</v>
      </c>
      <c r="B5" s="354" t="s">
        <v>119</v>
      </c>
      <c r="C5" s="390"/>
      <c r="D5" s="391"/>
      <c r="E5" s="305">
        <v>669</v>
      </c>
      <c r="F5" s="337"/>
    </row>
    <row r="6" spans="1:6" x14ac:dyDescent="0.25">
      <c r="A6" s="340" t="s">
        <v>117</v>
      </c>
      <c r="B6" s="434" t="s">
        <v>120</v>
      </c>
      <c r="C6" s="388"/>
      <c r="D6" s="389"/>
      <c r="E6" s="317">
        <v>530</v>
      </c>
      <c r="F6" s="337"/>
    </row>
    <row r="7" spans="1:6" x14ac:dyDescent="0.25">
      <c r="A7" s="340"/>
      <c r="B7" s="294"/>
      <c r="C7" s="24"/>
      <c r="D7" s="24"/>
      <c r="E7" s="294"/>
      <c r="F7" s="337"/>
    </row>
    <row r="8" spans="1:6" x14ac:dyDescent="0.25">
      <c r="A8" s="340" t="s">
        <v>117</v>
      </c>
      <c r="B8" s="434" t="s">
        <v>121</v>
      </c>
      <c r="C8" s="388"/>
      <c r="D8" s="389"/>
      <c r="E8" s="317">
        <v>651</v>
      </c>
      <c r="F8" s="337"/>
    </row>
    <row r="9" spans="1:6" x14ac:dyDescent="0.25">
      <c r="A9" s="340" t="s">
        <v>117</v>
      </c>
      <c r="B9" s="434" t="s">
        <v>122</v>
      </c>
      <c r="C9" s="388"/>
      <c r="D9" s="389"/>
      <c r="E9" s="317">
        <v>517</v>
      </c>
      <c r="F9" s="337"/>
    </row>
    <row r="10" spans="1:6" x14ac:dyDescent="0.25">
      <c r="A10" s="340"/>
      <c r="B10" s="294"/>
      <c r="C10" s="14"/>
      <c r="D10" s="14"/>
      <c r="E10" s="294"/>
      <c r="F10" s="337"/>
    </row>
    <row r="11" spans="1:6" x14ac:dyDescent="0.25">
      <c r="A11" s="340" t="s">
        <v>117</v>
      </c>
      <c r="B11" s="434" t="s">
        <v>123</v>
      </c>
      <c r="C11" s="388"/>
      <c r="D11" s="389"/>
      <c r="E11" s="317">
        <v>265</v>
      </c>
      <c r="F11" s="337"/>
    </row>
    <row r="12" spans="1:6" x14ac:dyDescent="0.25">
      <c r="A12" s="340" t="s">
        <v>117</v>
      </c>
      <c r="B12" s="431" t="s">
        <v>124</v>
      </c>
      <c r="C12" s="388"/>
      <c r="D12" s="389"/>
      <c r="E12" s="317">
        <v>183</v>
      </c>
      <c r="F12" s="337"/>
    </row>
    <row r="13" spans="1:6" x14ac:dyDescent="0.25">
      <c r="A13" s="340"/>
      <c r="B13" s="294"/>
      <c r="C13" s="14"/>
      <c r="D13" s="14"/>
      <c r="E13" s="312"/>
      <c r="F13" s="337"/>
    </row>
    <row r="14" spans="1:6" x14ac:dyDescent="0.25">
      <c r="A14" s="340" t="s">
        <v>117</v>
      </c>
      <c r="B14" s="440" t="s">
        <v>125</v>
      </c>
      <c r="C14" s="388"/>
      <c r="D14" s="389"/>
      <c r="E14" s="317">
        <v>5</v>
      </c>
      <c r="F14" s="337"/>
    </row>
    <row r="15" spans="1:6" x14ac:dyDescent="0.25">
      <c r="A15" s="340" t="s">
        <v>117</v>
      </c>
      <c r="B15" s="431" t="s">
        <v>126</v>
      </c>
      <c r="C15" s="388"/>
      <c r="D15" s="389"/>
      <c r="E15" s="317">
        <v>1</v>
      </c>
      <c r="F15" s="337"/>
    </row>
    <row r="16" spans="1:6" x14ac:dyDescent="0.25">
      <c r="A16" s="306"/>
      <c r="B16" s="337"/>
      <c r="C16" s="337"/>
      <c r="D16" s="337"/>
      <c r="E16" s="337"/>
      <c r="F16" s="337"/>
    </row>
    <row r="17" spans="1:6" ht="29.25" customHeight="1" x14ac:dyDescent="0.25">
      <c r="A17" s="340" t="s">
        <v>127</v>
      </c>
      <c r="B17" s="407" t="s">
        <v>128</v>
      </c>
      <c r="C17" s="435"/>
      <c r="D17" s="435"/>
      <c r="E17" s="435"/>
      <c r="F17" s="347"/>
    </row>
    <row r="18" spans="1:6" x14ac:dyDescent="0.25">
      <c r="A18" s="340"/>
      <c r="B18" s="405"/>
      <c r="C18" s="406"/>
      <c r="D18" s="406"/>
      <c r="E18" s="278" t="s">
        <v>0</v>
      </c>
      <c r="F18" s="278" t="s">
        <v>1</v>
      </c>
    </row>
    <row r="19" spans="1:6" x14ac:dyDescent="0.25">
      <c r="A19" s="340" t="s">
        <v>127</v>
      </c>
      <c r="B19" s="437" t="s">
        <v>129</v>
      </c>
      <c r="C19" s="437"/>
      <c r="D19" s="437"/>
      <c r="E19" s="278"/>
      <c r="F19" s="278" t="s">
        <v>2</v>
      </c>
    </row>
    <row r="20" spans="1:6" x14ac:dyDescent="0.25">
      <c r="A20" s="340" t="s">
        <v>127</v>
      </c>
      <c r="B20" s="399" t="s">
        <v>130</v>
      </c>
      <c r="C20" s="399"/>
      <c r="D20" s="399"/>
      <c r="E20" s="23"/>
      <c r="F20" s="14"/>
    </row>
    <row r="21" spans="1:6" x14ac:dyDescent="0.25">
      <c r="A21" s="340" t="s">
        <v>127</v>
      </c>
      <c r="B21" s="441" t="s">
        <v>131</v>
      </c>
      <c r="C21" s="442"/>
      <c r="D21" s="443"/>
      <c r="E21" s="331"/>
      <c r="F21" s="14"/>
    </row>
    <row r="22" spans="1:6" x14ac:dyDescent="0.25">
      <c r="A22" s="340" t="s">
        <v>127</v>
      </c>
      <c r="B22" s="444" t="s">
        <v>132</v>
      </c>
      <c r="C22" s="444"/>
      <c r="D22" s="444"/>
      <c r="E22" s="331"/>
      <c r="F22" s="14"/>
    </row>
    <row r="23" spans="1:6" x14ac:dyDescent="0.25">
      <c r="A23" s="340" t="s">
        <v>127</v>
      </c>
      <c r="B23" s="444" t="s">
        <v>133</v>
      </c>
      <c r="C23" s="444"/>
      <c r="D23" s="444"/>
      <c r="E23" s="331"/>
      <c r="F23" s="337"/>
    </row>
    <row r="24" spans="1:6" x14ac:dyDescent="0.25">
      <c r="A24" s="340" t="s">
        <v>127</v>
      </c>
      <c r="B24" s="212" t="s">
        <v>134</v>
      </c>
      <c r="C24" s="312"/>
      <c r="D24" s="312"/>
      <c r="E24" s="17"/>
      <c r="F24" s="337"/>
    </row>
    <row r="25" spans="1:6" x14ac:dyDescent="0.25">
      <c r="A25" s="340" t="s">
        <v>127</v>
      </c>
      <c r="B25" s="418" t="s">
        <v>135</v>
      </c>
      <c r="C25" s="365"/>
      <c r="D25" s="312"/>
      <c r="E25" s="17"/>
      <c r="F25" s="337"/>
    </row>
    <row r="26" spans="1:6" x14ac:dyDescent="0.25">
      <c r="A26" s="340" t="s">
        <v>127</v>
      </c>
      <c r="B26" s="418" t="s">
        <v>136</v>
      </c>
      <c r="C26" s="365"/>
      <c r="D26" s="312"/>
      <c r="E26" s="17"/>
      <c r="F26" s="337"/>
    </row>
    <row r="27" spans="1:6" x14ac:dyDescent="0.25">
      <c r="A27" s="306"/>
      <c r="B27" s="292"/>
      <c r="C27" s="292"/>
      <c r="D27" s="292"/>
      <c r="E27" s="337"/>
      <c r="F27" s="337"/>
    </row>
    <row r="28" spans="1:6" ht="15.6" x14ac:dyDescent="0.3">
      <c r="A28" s="320"/>
      <c r="B28" s="9" t="s">
        <v>137</v>
      </c>
      <c r="C28" s="337"/>
      <c r="D28" s="337"/>
      <c r="E28" s="337"/>
      <c r="F28" s="337"/>
    </row>
    <row r="29" spans="1:6" x14ac:dyDescent="0.25">
      <c r="A29" s="340" t="s">
        <v>138</v>
      </c>
      <c r="B29" s="2" t="s">
        <v>139</v>
      </c>
      <c r="C29" s="337"/>
      <c r="D29" s="337"/>
      <c r="E29" s="337"/>
      <c r="F29" s="337"/>
    </row>
    <row r="30" spans="1:6" ht="25.5" customHeight="1" x14ac:dyDescent="0.25">
      <c r="A30" s="340" t="s">
        <v>138</v>
      </c>
      <c r="B30" s="379" t="s">
        <v>140</v>
      </c>
      <c r="C30" s="379"/>
      <c r="D30" s="278" t="s">
        <v>2</v>
      </c>
      <c r="E30" s="337"/>
      <c r="F30" s="14"/>
    </row>
    <row r="31" spans="1:6" ht="24.75" customHeight="1" x14ac:dyDescent="0.25">
      <c r="A31" s="340" t="s">
        <v>138</v>
      </c>
      <c r="B31" s="344" t="s">
        <v>141</v>
      </c>
      <c r="C31" s="379"/>
      <c r="D31" s="278"/>
      <c r="E31" s="337"/>
      <c r="F31" s="14"/>
    </row>
    <row r="32" spans="1:6" ht="12.75" customHeight="1" x14ac:dyDescent="0.25">
      <c r="A32" s="340" t="s">
        <v>138</v>
      </c>
      <c r="B32" s="379" t="s">
        <v>142</v>
      </c>
      <c r="C32" s="379"/>
      <c r="D32" s="278"/>
      <c r="E32" s="337"/>
      <c r="F32" s="14"/>
    </row>
    <row r="33" spans="1:6" x14ac:dyDescent="0.25">
      <c r="A33" s="306"/>
      <c r="B33" s="337"/>
      <c r="C33" s="337"/>
      <c r="D33" s="337"/>
      <c r="E33" s="337"/>
      <c r="F33" s="337"/>
    </row>
    <row r="34" spans="1:6" ht="29.25" customHeight="1" x14ac:dyDescent="0.25">
      <c r="A34" s="340" t="s">
        <v>143</v>
      </c>
      <c r="B34" s="445" t="s">
        <v>144</v>
      </c>
      <c r="C34" s="445"/>
      <c r="D34" s="445"/>
      <c r="E34" s="445"/>
      <c r="F34" s="347"/>
    </row>
    <row r="35" spans="1:6" x14ac:dyDescent="0.25">
      <c r="A35" s="340" t="s">
        <v>143</v>
      </c>
      <c r="B35" s="379" t="s">
        <v>145</v>
      </c>
      <c r="C35" s="379"/>
      <c r="D35" s="278" t="s">
        <v>2</v>
      </c>
      <c r="E35" s="337"/>
      <c r="F35" s="14"/>
    </row>
    <row r="36" spans="1:6" x14ac:dyDescent="0.25">
      <c r="A36" s="340" t="s">
        <v>143</v>
      </c>
      <c r="B36" s="344" t="s">
        <v>146</v>
      </c>
      <c r="C36" s="379"/>
      <c r="D36" s="278"/>
      <c r="E36" s="337"/>
      <c r="F36" s="14"/>
    </row>
    <row r="37" spans="1:6" ht="12.75" customHeight="1" x14ac:dyDescent="0.25">
      <c r="A37" s="340" t="s">
        <v>143</v>
      </c>
      <c r="B37" s="379" t="s">
        <v>147</v>
      </c>
      <c r="C37" s="379"/>
      <c r="D37" s="278"/>
      <c r="E37" s="337"/>
      <c r="F37" s="14"/>
    </row>
    <row r="38" spans="1:6" x14ac:dyDescent="0.25">
      <c r="A38" s="306"/>
      <c r="B38" s="337"/>
      <c r="C38" s="337"/>
      <c r="D38" s="337"/>
      <c r="E38" s="337"/>
      <c r="F38" s="337"/>
    </row>
    <row r="39" spans="1:6" ht="54.75" customHeight="1" x14ac:dyDescent="0.25">
      <c r="A39" s="340" t="s">
        <v>148</v>
      </c>
      <c r="B39" s="407" t="s">
        <v>149</v>
      </c>
      <c r="C39" s="408"/>
      <c r="D39" s="408"/>
      <c r="E39" s="408"/>
      <c r="F39" s="347"/>
    </row>
    <row r="40" spans="1:6" ht="24" x14ac:dyDescent="0.25">
      <c r="A40" s="340" t="s">
        <v>148</v>
      </c>
      <c r="B40" s="332"/>
      <c r="C40" s="15" t="s">
        <v>150</v>
      </c>
      <c r="D40" s="16" t="s">
        <v>151</v>
      </c>
      <c r="E40" s="27"/>
      <c r="F40" s="17"/>
    </row>
    <row r="41" spans="1:6" x14ac:dyDescent="0.25">
      <c r="A41" s="340" t="s">
        <v>148</v>
      </c>
      <c r="B41" s="26" t="s">
        <v>152</v>
      </c>
      <c r="C41" s="278">
        <v>19</v>
      </c>
      <c r="D41" s="269"/>
      <c r="E41" s="337"/>
      <c r="F41" s="17"/>
    </row>
    <row r="42" spans="1:6" x14ac:dyDescent="0.25">
      <c r="A42" s="340" t="s">
        <v>148</v>
      </c>
      <c r="B42" s="26" t="s">
        <v>153</v>
      </c>
      <c r="C42" s="278">
        <v>4</v>
      </c>
      <c r="D42" s="269"/>
      <c r="E42" s="337"/>
      <c r="F42" s="17"/>
    </row>
    <row r="43" spans="1:6" x14ac:dyDescent="0.25">
      <c r="A43" s="340" t="s">
        <v>148</v>
      </c>
      <c r="B43" s="26" t="s">
        <v>154</v>
      </c>
      <c r="C43" s="278">
        <v>4</v>
      </c>
      <c r="D43" s="269"/>
      <c r="E43" s="337"/>
      <c r="F43" s="17"/>
    </row>
    <row r="44" spans="1:6" x14ac:dyDescent="0.25">
      <c r="A44" s="340" t="s">
        <v>148</v>
      </c>
      <c r="B44" s="26" t="s">
        <v>155</v>
      </c>
      <c r="C44" s="278">
        <v>3</v>
      </c>
      <c r="D44" s="269"/>
      <c r="E44" s="337"/>
      <c r="F44" s="17"/>
    </row>
    <row r="45" spans="1:6" ht="26.4" x14ac:dyDescent="0.25">
      <c r="A45" s="340" t="s">
        <v>148</v>
      </c>
      <c r="B45" s="28" t="s">
        <v>156</v>
      </c>
      <c r="C45" s="278">
        <v>2</v>
      </c>
      <c r="D45" s="269"/>
      <c r="E45" s="337"/>
      <c r="F45" s="17"/>
    </row>
    <row r="46" spans="1:6" x14ac:dyDescent="0.25">
      <c r="A46" s="340" t="s">
        <v>148</v>
      </c>
      <c r="B46" s="26" t="s">
        <v>157</v>
      </c>
      <c r="C46" s="278">
        <v>1</v>
      </c>
      <c r="D46" s="269">
        <v>2</v>
      </c>
      <c r="E46" s="337"/>
      <c r="F46" s="17"/>
    </row>
    <row r="47" spans="1:6" x14ac:dyDescent="0.25">
      <c r="A47" s="340" t="s">
        <v>148</v>
      </c>
      <c r="B47" s="26" t="s">
        <v>158</v>
      </c>
      <c r="C47" s="278">
        <v>3</v>
      </c>
      <c r="D47" s="269"/>
      <c r="E47" s="337"/>
      <c r="F47" s="17"/>
    </row>
    <row r="48" spans="1:6" x14ac:dyDescent="0.25">
      <c r="A48" s="340" t="s">
        <v>148</v>
      </c>
      <c r="B48" s="26" t="s">
        <v>159</v>
      </c>
      <c r="C48" s="278">
        <v>1</v>
      </c>
      <c r="D48" s="269"/>
      <c r="E48" s="337"/>
      <c r="F48" s="17"/>
    </row>
    <row r="49" spans="1:6" ht="13.8" thickBot="1" x14ac:dyDescent="0.3">
      <c r="A49" s="340" t="s">
        <v>148</v>
      </c>
      <c r="B49" s="230" t="s">
        <v>160</v>
      </c>
      <c r="C49" s="278">
        <v>2</v>
      </c>
      <c r="D49" s="269"/>
      <c r="E49" s="337"/>
      <c r="F49" s="17"/>
    </row>
    <row r="50" spans="1:6" ht="13.8" thickBot="1" x14ac:dyDescent="0.3">
      <c r="A50" s="340" t="s">
        <v>148</v>
      </c>
      <c r="B50" s="239" t="s">
        <v>161</v>
      </c>
      <c r="C50" s="269"/>
      <c r="D50" s="269"/>
      <c r="E50" s="337"/>
      <c r="F50" s="17"/>
    </row>
    <row r="51" spans="1:6" ht="13.8" thickBot="1" x14ac:dyDescent="0.3">
      <c r="A51" s="340" t="s">
        <v>148</v>
      </c>
      <c r="B51" s="239" t="s">
        <v>162</v>
      </c>
      <c r="C51" s="269"/>
      <c r="D51" s="269"/>
      <c r="E51" s="337"/>
      <c r="F51" s="17"/>
    </row>
    <row r="52" spans="1:6" x14ac:dyDescent="0.25">
      <c r="A52" s="340" t="s">
        <v>148</v>
      </c>
      <c r="B52" s="231" t="s">
        <v>163</v>
      </c>
      <c r="C52" s="278"/>
      <c r="D52" s="269"/>
      <c r="E52" s="337"/>
      <c r="F52" s="17"/>
    </row>
    <row r="53" spans="1:6" x14ac:dyDescent="0.25">
      <c r="A53" s="306"/>
      <c r="B53" s="337"/>
      <c r="C53" s="337"/>
      <c r="D53" s="337"/>
      <c r="E53" s="337"/>
      <c r="F53" s="337"/>
    </row>
    <row r="54" spans="1:6" ht="15.6" x14ac:dyDescent="0.25">
      <c r="A54" s="306"/>
      <c r="B54" s="18" t="s">
        <v>164</v>
      </c>
      <c r="C54" s="337"/>
      <c r="D54" s="337"/>
      <c r="E54" s="337"/>
      <c r="F54" s="337"/>
    </row>
    <row r="55" spans="1:6" ht="38.25" customHeight="1" x14ac:dyDescent="0.25">
      <c r="A55" s="340" t="s">
        <v>165</v>
      </c>
      <c r="B55" s="409" t="s">
        <v>166</v>
      </c>
      <c r="C55" s="410"/>
      <c r="D55" s="410"/>
      <c r="E55" s="410"/>
      <c r="F55" s="347"/>
    </row>
    <row r="56" spans="1:6" x14ac:dyDescent="0.25">
      <c r="A56" s="340" t="s">
        <v>165</v>
      </c>
      <c r="B56" s="436" t="s">
        <v>167</v>
      </c>
      <c r="C56" s="437"/>
      <c r="D56" s="437"/>
      <c r="E56" s="336"/>
      <c r="F56" s="14"/>
    </row>
    <row r="57" spans="1:6" x14ac:dyDescent="0.25">
      <c r="A57" s="340" t="s">
        <v>165</v>
      </c>
      <c r="B57" s="384" t="s">
        <v>168</v>
      </c>
      <c r="C57" s="379"/>
      <c r="D57" s="379"/>
      <c r="E57" s="94"/>
      <c r="F57" s="14"/>
    </row>
    <row r="58" spans="1:6" x14ac:dyDescent="0.25">
      <c r="A58" s="340" t="s">
        <v>165</v>
      </c>
      <c r="B58" s="384" t="s">
        <v>169</v>
      </c>
      <c r="C58" s="384"/>
      <c r="D58" s="384"/>
      <c r="E58" s="336"/>
      <c r="F58" s="14"/>
    </row>
    <row r="59" spans="1:6" x14ac:dyDescent="0.25">
      <c r="A59" s="340" t="s">
        <v>165</v>
      </c>
      <c r="B59" s="384" t="s">
        <v>170</v>
      </c>
      <c r="C59" s="384"/>
      <c r="D59" s="384"/>
      <c r="E59" s="336"/>
      <c r="F59" s="14"/>
    </row>
    <row r="60" spans="1:6" x14ac:dyDescent="0.25">
      <c r="A60" s="340" t="s">
        <v>165</v>
      </c>
      <c r="B60" s="438" t="s">
        <v>171</v>
      </c>
      <c r="C60" s="439"/>
      <c r="D60" s="439"/>
      <c r="E60" s="174"/>
      <c r="F60" s="14"/>
    </row>
    <row r="61" spans="1:6" x14ac:dyDescent="0.25">
      <c r="A61" s="306"/>
      <c r="B61" s="398"/>
      <c r="C61" s="399"/>
      <c r="D61" s="399"/>
      <c r="E61" s="25"/>
      <c r="F61" s="337"/>
    </row>
    <row r="62" spans="1:6" x14ac:dyDescent="0.25">
      <c r="A62" s="306"/>
      <c r="B62" s="292"/>
      <c r="C62" s="292"/>
      <c r="D62" s="292"/>
      <c r="E62" s="337"/>
      <c r="F62" s="337"/>
    </row>
    <row r="63" spans="1:6" ht="28.5" customHeight="1" x14ac:dyDescent="0.25">
      <c r="A63" s="340" t="s">
        <v>172</v>
      </c>
      <c r="B63" s="416" t="s">
        <v>173</v>
      </c>
      <c r="C63" s="416"/>
      <c r="D63" s="416"/>
      <c r="E63" s="416"/>
      <c r="F63" s="417"/>
    </row>
    <row r="64" spans="1:6" x14ac:dyDescent="0.25">
      <c r="A64" s="340" t="s">
        <v>172</v>
      </c>
      <c r="B64" s="298"/>
      <c r="C64" s="336" t="s">
        <v>174</v>
      </c>
      <c r="D64" s="336" t="s">
        <v>175</v>
      </c>
      <c r="E64" s="336" t="s">
        <v>176</v>
      </c>
      <c r="F64" s="336" t="s">
        <v>177</v>
      </c>
    </row>
    <row r="65" spans="1:6" ht="13.8" x14ac:dyDescent="0.25">
      <c r="A65" s="340" t="s">
        <v>172</v>
      </c>
      <c r="B65" s="51" t="s">
        <v>178</v>
      </c>
      <c r="C65" s="272"/>
      <c r="D65" s="272"/>
      <c r="E65" s="272"/>
      <c r="F65" s="273"/>
    </row>
    <row r="66" spans="1:6" ht="26.4" x14ac:dyDescent="0.25">
      <c r="A66" s="340" t="s">
        <v>172</v>
      </c>
      <c r="B66" s="213" t="s">
        <v>179</v>
      </c>
      <c r="C66" s="278" t="s">
        <v>2</v>
      </c>
      <c r="D66" s="278"/>
      <c r="E66" s="278"/>
      <c r="F66" s="278"/>
    </row>
    <row r="67" spans="1:6" x14ac:dyDescent="0.25">
      <c r="A67" s="340" t="s">
        <v>172</v>
      </c>
      <c r="B67" s="19" t="s">
        <v>180</v>
      </c>
      <c r="C67" s="278" t="s">
        <v>2</v>
      </c>
      <c r="D67" s="278"/>
      <c r="E67" s="278"/>
      <c r="F67" s="278"/>
    </row>
    <row r="68" spans="1:6" x14ac:dyDescent="0.25">
      <c r="A68" s="340" t="s">
        <v>172</v>
      </c>
      <c r="B68" s="214" t="s">
        <v>181</v>
      </c>
      <c r="C68" s="278" t="s">
        <v>2</v>
      </c>
      <c r="D68" s="278"/>
      <c r="E68" s="278"/>
      <c r="F68" s="278"/>
    </row>
    <row r="69" spans="1:6" x14ac:dyDescent="0.25">
      <c r="A69" s="340" t="s">
        <v>172</v>
      </c>
      <c r="B69" s="19" t="s">
        <v>182</v>
      </c>
      <c r="C69" s="278" t="s">
        <v>2</v>
      </c>
      <c r="D69" s="278"/>
      <c r="E69" s="278"/>
      <c r="F69" s="278"/>
    </row>
    <row r="70" spans="1:6" x14ac:dyDescent="0.25">
      <c r="A70" s="340" t="s">
        <v>172</v>
      </c>
      <c r="B70" s="215" t="s">
        <v>183</v>
      </c>
      <c r="C70" s="337"/>
      <c r="D70" s="279" t="s">
        <v>184</v>
      </c>
      <c r="E70" s="278"/>
      <c r="F70" s="278"/>
    </row>
    <row r="71" spans="1:6" x14ac:dyDescent="0.25">
      <c r="A71" s="340" t="s">
        <v>172</v>
      </c>
      <c r="B71" s="19" t="s">
        <v>185</v>
      </c>
      <c r="C71" s="278"/>
      <c r="D71" s="278" t="s">
        <v>184</v>
      </c>
      <c r="E71" s="278"/>
      <c r="F71" s="278"/>
    </row>
    <row r="72" spans="1:6" ht="13.8" x14ac:dyDescent="0.25">
      <c r="A72" s="340" t="s">
        <v>172</v>
      </c>
      <c r="B72" s="51" t="s">
        <v>186</v>
      </c>
      <c r="C72" s="272"/>
      <c r="D72" s="272"/>
      <c r="E72" s="272"/>
      <c r="F72" s="273"/>
    </row>
    <row r="73" spans="1:6" x14ac:dyDescent="0.25">
      <c r="A73" s="340" t="s">
        <v>172</v>
      </c>
      <c r="B73" s="19" t="s">
        <v>187</v>
      </c>
      <c r="C73" s="278"/>
      <c r="D73" s="278"/>
      <c r="E73" s="278" t="s">
        <v>2</v>
      </c>
      <c r="F73" s="278"/>
    </row>
    <row r="74" spans="1:6" x14ac:dyDescent="0.25">
      <c r="A74" s="340" t="s">
        <v>172</v>
      </c>
      <c r="B74" s="19" t="s">
        <v>188</v>
      </c>
      <c r="C74" s="278"/>
      <c r="D74" s="278"/>
      <c r="E74" s="278" t="s">
        <v>2</v>
      </c>
      <c r="F74" s="278"/>
    </row>
    <row r="75" spans="1:6" x14ac:dyDescent="0.25">
      <c r="A75" s="340" t="s">
        <v>172</v>
      </c>
      <c r="B75" s="19" t="s">
        <v>189</v>
      </c>
      <c r="C75" s="278"/>
      <c r="D75" s="278"/>
      <c r="E75" s="278" t="s">
        <v>2</v>
      </c>
      <c r="F75" s="278"/>
    </row>
    <row r="76" spans="1:6" x14ac:dyDescent="0.25">
      <c r="A76" s="340" t="s">
        <v>172</v>
      </c>
      <c r="B76" s="19" t="s">
        <v>190</v>
      </c>
      <c r="C76" s="278"/>
      <c r="D76" s="278"/>
      <c r="E76" s="278" t="s">
        <v>2</v>
      </c>
      <c r="F76" s="278"/>
    </row>
    <row r="77" spans="1:6" x14ac:dyDescent="0.25">
      <c r="A77" s="340" t="s">
        <v>172</v>
      </c>
      <c r="B77" s="215" t="s">
        <v>191</v>
      </c>
      <c r="C77" s="278"/>
      <c r="D77" s="278"/>
      <c r="E77" s="278" t="s">
        <v>2</v>
      </c>
      <c r="F77" s="278"/>
    </row>
    <row r="78" spans="1:6" x14ac:dyDescent="0.25">
      <c r="A78" s="340" t="s">
        <v>172</v>
      </c>
      <c r="B78" s="19" t="s">
        <v>192</v>
      </c>
      <c r="C78" s="278"/>
      <c r="D78" s="278"/>
      <c r="E78" s="278" t="s">
        <v>2</v>
      </c>
      <c r="F78" s="278"/>
    </row>
    <row r="79" spans="1:6" x14ac:dyDescent="0.25">
      <c r="A79" s="340" t="s">
        <v>172</v>
      </c>
      <c r="B79" s="19" t="s">
        <v>193</v>
      </c>
      <c r="C79" s="278"/>
      <c r="D79" s="278"/>
      <c r="E79" s="278"/>
      <c r="F79" s="278" t="s">
        <v>2</v>
      </c>
    </row>
    <row r="80" spans="1:6" x14ac:dyDescent="0.25">
      <c r="A80" s="340" t="s">
        <v>172</v>
      </c>
      <c r="B80" s="19" t="s">
        <v>194</v>
      </c>
      <c r="C80" s="278"/>
      <c r="D80" s="278"/>
      <c r="E80" s="278"/>
      <c r="F80" s="278" t="s">
        <v>2</v>
      </c>
    </row>
    <row r="81" spans="1:8" ht="26.4" x14ac:dyDescent="0.25">
      <c r="A81" s="340" t="s">
        <v>172</v>
      </c>
      <c r="B81" s="29" t="s">
        <v>195</v>
      </c>
      <c r="C81" s="278"/>
      <c r="D81" s="278"/>
      <c r="E81" s="278"/>
      <c r="F81" s="278" t="s">
        <v>2</v>
      </c>
      <c r="G81" s="337"/>
      <c r="H81" s="337"/>
    </row>
    <row r="82" spans="1:8" x14ac:dyDescent="0.25">
      <c r="A82" s="340" t="s">
        <v>172</v>
      </c>
      <c r="B82" s="215" t="s">
        <v>196</v>
      </c>
      <c r="C82" s="278"/>
      <c r="D82" s="278"/>
      <c r="E82" s="278"/>
      <c r="F82" s="278" t="s">
        <v>2</v>
      </c>
      <c r="G82" s="337"/>
      <c r="H82" s="337"/>
    </row>
    <row r="83" spans="1:8" x14ac:dyDescent="0.25">
      <c r="A83" s="340" t="s">
        <v>172</v>
      </c>
      <c r="B83" s="19" t="s">
        <v>197</v>
      </c>
      <c r="C83" s="278"/>
      <c r="D83" s="278"/>
      <c r="E83" s="278" t="s">
        <v>2</v>
      </c>
      <c r="F83" s="278"/>
      <c r="G83" s="337"/>
      <c r="H83" s="337"/>
    </row>
    <row r="84" spans="1:8" x14ac:dyDescent="0.25">
      <c r="A84" s="340" t="s">
        <v>172</v>
      </c>
      <c r="B84" s="19" t="s">
        <v>198</v>
      </c>
      <c r="C84" s="278"/>
      <c r="D84" s="278"/>
      <c r="E84" s="278" t="s">
        <v>2</v>
      </c>
      <c r="F84" s="278"/>
      <c r="G84" s="337"/>
      <c r="H84" s="337"/>
    </row>
    <row r="85" spans="1:8" x14ac:dyDescent="0.25">
      <c r="A85" s="340" t="s">
        <v>172</v>
      </c>
      <c r="B85" s="216" t="s">
        <v>199</v>
      </c>
      <c r="C85" s="274"/>
      <c r="D85" s="274"/>
      <c r="E85" s="274"/>
      <c r="F85" s="274" t="s">
        <v>2</v>
      </c>
      <c r="G85" s="337"/>
      <c r="H85" s="337"/>
    </row>
    <row r="86" spans="1:8" x14ac:dyDescent="0.25">
      <c r="A86" s="306"/>
      <c r="B86" s="337"/>
      <c r="C86" s="337"/>
      <c r="D86" s="337"/>
      <c r="E86" s="337"/>
      <c r="F86" s="337"/>
      <c r="G86" s="337"/>
      <c r="H86" s="337"/>
    </row>
    <row r="87" spans="1:8" ht="15.6" x14ac:dyDescent="0.3">
      <c r="A87" s="306"/>
      <c r="B87" s="9" t="s">
        <v>200</v>
      </c>
      <c r="C87" s="337"/>
      <c r="D87" s="337"/>
      <c r="E87" s="337"/>
      <c r="F87" s="337"/>
      <c r="G87" s="337"/>
      <c r="H87" s="337"/>
    </row>
    <row r="88" spans="1:8" x14ac:dyDescent="0.25">
      <c r="A88" s="340" t="s">
        <v>201</v>
      </c>
      <c r="B88" s="34" t="s">
        <v>202</v>
      </c>
      <c r="C88" s="30"/>
      <c r="D88" s="30"/>
      <c r="E88" s="30"/>
      <c r="F88" s="30"/>
      <c r="G88" s="30"/>
      <c r="H88" s="31"/>
    </row>
    <row r="89" spans="1:8" x14ac:dyDescent="0.25">
      <c r="A89" s="340"/>
      <c r="B89" s="405"/>
      <c r="C89" s="406"/>
      <c r="D89" s="406"/>
      <c r="E89" s="278" t="s">
        <v>0</v>
      </c>
      <c r="F89" s="278" t="s">
        <v>1</v>
      </c>
      <c r="G89" s="30"/>
      <c r="H89" s="31"/>
    </row>
    <row r="90" spans="1:8" ht="39.75" customHeight="1" x14ac:dyDescent="0.25">
      <c r="A90" s="340" t="s">
        <v>203</v>
      </c>
      <c r="B90" s="345" t="s">
        <v>204</v>
      </c>
      <c r="C90" s="355"/>
      <c r="D90" s="356"/>
      <c r="E90" s="44" t="s">
        <v>2</v>
      </c>
      <c r="F90" s="45"/>
      <c r="G90" s="30"/>
      <c r="H90" s="30"/>
    </row>
    <row r="91" spans="1:8" ht="26.25" customHeight="1" x14ac:dyDescent="0.25">
      <c r="A91" s="340" t="s">
        <v>203</v>
      </c>
      <c r="B91" s="411" t="s">
        <v>2</v>
      </c>
      <c r="C91" s="412"/>
      <c r="D91" s="412"/>
      <c r="E91" s="412"/>
      <c r="F91" s="413"/>
      <c r="G91" s="32"/>
      <c r="H91" s="32"/>
    </row>
    <row r="92" spans="1:8" ht="12.75" customHeight="1" x14ac:dyDescent="0.25">
      <c r="A92" s="340" t="s">
        <v>203</v>
      </c>
      <c r="B92" s="150"/>
      <c r="C92" s="423" t="s">
        <v>205</v>
      </c>
      <c r="D92" s="424"/>
      <c r="E92" s="424"/>
      <c r="F92" s="425"/>
      <c r="G92" s="403"/>
      <c r="H92" s="32"/>
    </row>
    <row r="93" spans="1:8" ht="24" customHeight="1" x14ac:dyDescent="0.25">
      <c r="A93" s="340" t="s">
        <v>203</v>
      </c>
      <c r="B93" s="151"/>
      <c r="C93" s="38" t="s">
        <v>145</v>
      </c>
      <c r="D93" s="38" t="s">
        <v>146</v>
      </c>
      <c r="E93" s="38" t="s">
        <v>206</v>
      </c>
      <c r="F93" s="62" t="s">
        <v>207</v>
      </c>
      <c r="G93" s="152" t="s">
        <v>208</v>
      </c>
      <c r="H93" s="32"/>
    </row>
    <row r="94" spans="1:8" ht="12.75" customHeight="1" x14ac:dyDescent="0.25">
      <c r="A94" s="340" t="s">
        <v>203</v>
      </c>
      <c r="B94" s="217" t="s">
        <v>209</v>
      </c>
      <c r="C94" s="153" t="s">
        <v>2</v>
      </c>
      <c r="D94" s="153"/>
      <c r="E94" s="153"/>
      <c r="F94" s="153"/>
      <c r="G94" s="35"/>
      <c r="H94" s="32"/>
    </row>
    <row r="95" spans="1:8" ht="12.75" customHeight="1" x14ac:dyDescent="0.25">
      <c r="A95" s="340" t="s">
        <v>203</v>
      </c>
      <c r="B95" s="217" t="s">
        <v>210</v>
      </c>
      <c r="C95" s="153"/>
      <c r="D95" s="153"/>
      <c r="E95" s="153"/>
      <c r="F95" s="153"/>
      <c r="G95" s="35"/>
      <c r="H95" s="32"/>
    </row>
    <row r="96" spans="1:8" ht="12.75" customHeight="1" x14ac:dyDescent="0.25">
      <c r="A96" s="340" t="s">
        <v>203</v>
      </c>
      <c r="B96" s="217" t="s">
        <v>211</v>
      </c>
      <c r="C96" s="153"/>
      <c r="D96" s="153"/>
      <c r="E96" s="153"/>
      <c r="F96" s="153"/>
      <c r="G96" s="35"/>
      <c r="H96" s="32"/>
    </row>
    <row r="97" spans="1:8" ht="26.4" x14ac:dyDescent="0.25">
      <c r="A97" s="340" t="s">
        <v>203</v>
      </c>
      <c r="B97" s="39" t="s">
        <v>212</v>
      </c>
      <c r="C97" s="153"/>
      <c r="D97" s="153"/>
      <c r="E97" s="153"/>
      <c r="F97" s="153" t="s">
        <v>2</v>
      </c>
      <c r="G97" s="35"/>
      <c r="H97" s="32"/>
    </row>
    <row r="98" spans="1:8" x14ac:dyDescent="0.25">
      <c r="A98" s="340" t="s">
        <v>203</v>
      </c>
      <c r="B98" s="154" t="s">
        <v>213</v>
      </c>
      <c r="C98" s="153"/>
      <c r="D98" s="153"/>
      <c r="E98" s="153"/>
      <c r="F98" s="153"/>
      <c r="G98" s="35"/>
      <c r="H98" s="32"/>
    </row>
    <row r="99" spans="1:8" ht="12.75" customHeight="1" x14ac:dyDescent="0.25">
      <c r="A99" s="340"/>
      <c r="B99" s="42"/>
      <c r="C99" s="43"/>
      <c r="D99" s="43"/>
      <c r="E99" s="43"/>
      <c r="F99" s="43"/>
      <c r="G99" s="41"/>
      <c r="H99" s="32"/>
    </row>
    <row r="100" spans="1:8" ht="39" customHeight="1" x14ac:dyDescent="0.25">
      <c r="A100" s="338" t="s">
        <v>214</v>
      </c>
      <c r="B100" s="426" t="s">
        <v>215</v>
      </c>
      <c r="C100" s="426"/>
      <c r="D100" s="426"/>
      <c r="E100" s="426"/>
      <c r="F100" s="426"/>
      <c r="G100" s="426"/>
      <c r="H100" s="32"/>
    </row>
    <row r="101" spans="1:8" s="180" customFormat="1" ht="18.75" customHeight="1" x14ac:dyDescent="0.25">
      <c r="A101" s="338" t="s">
        <v>214</v>
      </c>
      <c r="B101" s="430" t="s">
        <v>216</v>
      </c>
      <c r="C101" s="430"/>
      <c r="D101" s="430"/>
      <c r="E101" s="188"/>
      <c r="F101" s="182"/>
      <c r="G101" s="41"/>
      <c r="H101" s="32"/>
    </row>
    <row r="102" spans="1:8" s="180" customFormat="1" ht="12.75" customHeight="1" x14ac:dyDescent="0.25">
      <c r="A102" s="338" t="s">
        <v>214</v>
      </c>
      <c r="B102" s="430" t="s">
        <v>217</v>
      </c>
      <c r="C102" s="430"/>
      <c r="D102" s="430"/>
      <c r="E102" s="188"/>
      <c r="F102" s="182"/>
      <c r="G102" s="41"/>
      <c r="H102" s="32"/>
    </row>
    <row r="103" spans="1:8" s="180" customFormat="1" ht="12.75" customHeight="1" x14ac:dyDescent="0.25">
      <c r="A103" s="338" t="s">
        <v>214</v>
      </c>
      <c r="B103" s="430" t="s">
        <v>218</v>
      </c>
      <c r="C103" s="430"/>
      <c r="D103" s="430"/>
      <c r="E103" s="188" t="s">
        <v>2</v>
      </c>
      <c r="F103" s="182"/>
      <c r="G103" s="41"/>
      <c r="H103" s="32"/>
    </row>
    <row r="104" spans="1:8" s="180" customFormat="1" ht="12.75" customHeight="1" x14ac:dyDescent="0.25">
      <c r="A104" s="318"/>
      <c r="B104" s="181"/>
      <c r="C104" s="182"/>
      <c r="D104" s="182"/>
      <c r="E104" s="182"/>
      <c r="F104" s="182"/>
      <c r="G104" s="41"/>
      <c r="H104" s="32"/>
    </row>
    <row r="105" spans="1:8" s="180" customFormat="1" ht="12.75" customHeight="1" thickBot="1" x14ac:dyDescent="0.3">
      <c r="A105" s="338" t="s">
        <v>219</v>
      </c>
      <c r="B105" s="430" t="s">
        <v>220</v>
      </c>
      <c r="C105" s="430"/>
      <c r="D105" s="430"/>
      <c r="E105" s="430"/>
      <c r="F105" s="430"/>
      <c r="G105" s="430"/>
      <c r="H105" s="32"/>
    </row>
    <row r="106" spans="1:8" s="180" customFormat="1" ht="12.75" customHeight="1" x14ac:dyDescent="0.25">
      <c r="A106" s="338" t="s">
        <v>219</v>
      </c>
      <c r="B106" s="315"/>
      <c r="C106" s="315"/>
      <c r="D106" s="315"/>
      <c r="E106" s="242" t="s">
        <v>221</v>
      </c>
      <c r="F106" s="243" t="s">
        <v>222</v>
      </c>
      <c r="G106" s="315"/>
      <c r="H106" s="32"/>
    </row>
    <row r="107" spans="1:8" s="180" customFormat="1" ht="13.5" customHeight="1" x14ac:dyDescent="0.25">
      <c r="A107" s="338" t="s">
        <v>219</v>
      </c>
      <c r="B107" s="315" t="s">
        <v>223</v>
      </c>
      <c r="C107" s="315"/>
      <c r="D107" s="315"/>
      <c r="E107" s="244"/>
      <c r="F107" s="245"/>
      <c r="G107" s="41"/>
      <c r="H107" s="32"/>
    </row>
    <row r="108" spans="1:8" s="180" customFormat="1" ht="12.75" customHeight="1" x14ac:dyDescent="0.25">
      <c r="A108" s="338" t="s">
        <v>219</v>
      </c>
      <c r="B108" s="315" t="s">
        <v>224</v>
      </c>
      <c r="C108" s="315"/>
      <c r="D108" s="315"/>
      <c r="E108" s="244"/>
      <c r="F108" s="245"/>
      <c r="G108" s="41"/>
      <c r="H108" s="32"/>
    </row>
    <row r="109" spans="1:8" s="180" customFormat="1" ht="15.75" customHeight="1" x14ac:dyDescent="0.25">
      <c r="A109" s="338" t="s">
        <v>219</v>
      </c>
      <c r="B109" s="313" t="s">
        <v>225</v>
      </c>
      <c r="C109" s="218"/>
      <c r="D109" s="218"/>
      <c r="E109" s="244"/>
      <c r="F109" s="245"/>
      <c r="G109" s="41"/>
      <c r="H109" s="32"/>
    </row>
    <row r="110" spans="1:8" s="180" customFormat="1" ht="12.75" customHeight="1" x14ac:dyDescent="0.25">
      <c r="A110" s="338" t="s">
        <v>219</v>
      </c>
      <c r="B110" s="219" t="s">
        <v>226</v>
      </c>
      <c r="C110" s="218"/>
      <c r="D110" s="218"/>
      <c r="E110" s="244"/>
      <c r="F110" s="245"/>
      <c r="G110" s="41"/>
      <c r="H110" s="32"/>
    </row>
    <row r="111" spans="1:8" s="180" customFormat="1" ht="28.5" customHeight="1" x14ac:dyDescent="0.25">
      <c r="A111" s="338" t="s">
        <v>219</v>
      </c>
      <c r="B111" s="329" t="s">
        <v>227</v>
      </c>
      <c r="C111" s="218"/>
      <c r="D111" s="218"/>
      <c r="E111" s="244"/>
      <c r="F111" s="245"/>
      <c r="G111" s="41"/>
      <c r="H111" s="32"/>
    </row>
    <row r="112" spans="1:8" s="180" customFormat="1" ht="15" customHeight="1" x14ac:dyDescent="0.25">
      <c r="A112" s="338" t="s">
        <v>219</v>
      </c>
      <c r="B112" s="219" t="s">
        <v>228</v>
      </c>
      <c r="C112" s="218"/>
      <c r="D112" s="218"/>
      <c r="E112" s="244" t="s">
        <v>2</v>
      </c>
      <c r="F112" s="245" t="s">
        <v>2</v>
      </c>
      <c r="G112" s="41"/>
      <c r="H112" s="32"/>
    </row>
    <row r="113" spans="1:8" s="180" customFormat="1" ht="12.75" customHeight="1" thickBot="1" x14ac:dyDescent="0.3">
      <c r="A113" s="338" t="s">
        <v>219</v>
      </c>
      <c r="B113" s="219" t="s">
        <v>229</v>
      </c>
      <c r="C113" s="218"/>
      <c r="D113" s="218"/>
      <c r="E113" s="246" t="s">
        <v>2</v>
      </c>
      <c r="F113" s="247" t="s">
        <v>2</v>
      </c>
      <c r="G113" s="41"/>
      <c r="H113" s="32"/>
    </row>
    <row r="114" spans="1:8" s="180" customFormat="1" ht="12.75" customHeight="1" x14ac:dyDescent="0.25">
      <c r="A114" s="340"/>
      <c r="B114" s="42"/>
      <c r="C114" s="43"/>
      <c r="D114" s="43"/>
      <c r="E114" s="43"/>
      <c r="F114" s="43"/>
      <c r="G114" s="32"/>
      <c r="H114" s="32"/>
    </row>
    <row r="115" spans="1:8" x14ac:dyDescent="0.25">
      <c r="A115" s="340" t="s">
        <v>230</v>
      </c>
      <c r="B115" s="414" t="s">
        <v>231</v>
      </c>
      <c r="C115" s="415"/>
      <c r="D115" s="415"/>
      <c r="E115" s="415"/>
      <c r="F115" s="415"/>
      <c r="G115" s="32"/>
      <c r="H115" s="32"/>
    </row>
    <row r="116" spans="1:8" x14ac:dyDescent="0.25">
      <c r="A116" s="340" t="s">
        <v>230</v>
      </c>
      <c r="B116" s="310"/>
      <c r="C116" s="278" t="s">
        <v>0</v>
      </c>
      <c r="D116" s="278" t="s">
        <v>1</v>
      </c>
      <c r="E116" s="294"/>
      <c r="F116" s="294"/>
      <c r="G116" s="32"/>
      <c r="H116" s="32"/>
    </row>
    <row r="117" spans="1:8" x14ac:dyDescent="0.25">
      <c r="A117" s="340"/>
      <c r="B117" s="40"/>
      <c r="C117" s="41" t="s">
        <v>2</v>
      </c>
      <c r="D117" s="32"/>
      <c r="E117" s="32"/>
      <c r="F117" s="32"/>
      <c r="G117" s="32"/>
      <c r="H117" s="32"/>
    </row>
    <row r="118" spans="1:8" x14ac:dyDescent="0.25">
      <c r="A118" s="306"/>
      <c r="B118" s="337"/>
      <c r="C118" s="36"/>
      <c r="D118" s="37"/>
      <c r="E118" s="17"/>
      <c r="F118" s="14"/>
      <c r="G118" s="337"/>
      <c r="H118" s="32"/>
    </row>
    <row r="119" spans="1:8" x14ac:dyDescent="0.25">
      <c r="A119" s="340" t="s">
        <v>232</v>
      </c>
      <c r="B119" s="344" t="s">
        <v>233</v>
      </c>
      <c r="C119" s="379"/>
      <c r="D119" s="379"/>
      <c r="E119" s="46"/>
      <c r="F119" s="14"/>
      <c r="G119" s="337"/>
      <c r="H119" s="337"/>
    </row>
    <row r="120" spans="1:8" ht="27" customHeight="1" x14ac:dyDescent="0.25">
      <c r="A120" s="340" t="s">
        <v>232</v>
      </c>
      <c r="B120" s="379" t="s">
        <v>234</v>
      </c>
      <c r="C120" s="379"/>
      <c r="D120" s="379"/>
      <c r="E120" s="46"/>
      <c r="F120" s="14"/>
      <c r="G120" s="337"/>
      <c r="H120" s="337"/>
    </row>
    <row r="121" spans="1:8" ht="27" customHeight="1" x14ac:dyDescent="0.25">
      <c r="A121" s="340"/>
      <c r="B121" s="316"/>
      <c r="C121" s="316"/>
      <c r="D121" s="316"/>
      <c r="E121" s="47"/>
      <c r="F121" s="14"/>
      <c r="G121" s="337"/>
      <c r="H121" s="337"/>
    </row>
    <row r="122" spans="1:8" ht="13.5" customHeight="1" x14ac:dyDescent="0.25">
      <c r="A122" s="340" t="s">
        <v>235</v>
      </c>
      <c r="B122" s="395" t="s">
        <v>236</v>
      </c>
      <c r="C122" s="393"/>
      <c r="D122" s="393"/>
      <c r="E122" s="393"/>
      <c r="F122" s="422"/>
      <c r="G122" s="337"/>
      <c r="H122" s="337"/>
    </row>
    <row r="123" spans="1:8" ht="27" customHeight="1" x14ac:dyDescent="0.25">
      <c r="A123" s="340" t="s">
        <v>235</v>
      </c>
      <c r="B123" s="419"/>
      <c r="C123" s="420"/>
      <c r="D123" s="420"/>
      <c r="E123" s="420"/>
      <c r="F123" s="421"/>
      <c r="G123" s="337"/>
      <c r="H123" s="337"/>
    </row>
    <row r="124" spans="1:8" x14ac:dyDescent="0.25">
      <c r="A124" s="340"/>
      <c r="B124" s="136"/>
      <c r="C124" s="136"/>
      <c r="D124" s="136"/>
      <c r="E124" s="47"/>
      <c r="F124" s="14"/>
      <c r="G124" s="337"/>
      <c r="H124" s="337"/>
    </row>
    <row r="125" spans="1:8" ht="15.75" customHeight="1" x14ac:dyDescent="0.25">
      <c r="A125" s="187" t="s">
        <v>237</v>
      </c>
      <c r="B125" s="427" t="s">
        <v>238</v>
      </c>
      <c r="C125" s="428"/>
      <c r="D125" s="428"/>
      <c r="E125" s="428"/>
      <c r="F125" s="428"/>
      <c r="G125" s="32"/>
      <c r="H125" s="337"/>
    </row>
    <row r="126" spans="1:8" ht="17.25" customHeight="1" x14ac:dyDescent="0.25">
      <c r="A126" s="187" t="s">
        <v>237</v>
      </c>
      <c r="B126" s="220" t="s">
        <v>239</v>
      </c>
      <c r="C126" s="188" t="s">
        <v>2</v>
      </c>
      <c r="D126" s="39"/>
      <c r="E126" s="39"/>
      <c r="F126" s="31"/>
      <c r="G126" s="32"/>
      <c r="H126" s="32"/>
    </row>
    <row r="127" spans="1:8" x14ac:dyDescent="0.25">
      <c r="A127" s="187" t="s">
        <v>237</v>
      </c>
      <c r="B127" s="220" t="s">
        <v>240</v>
      </c>
      <c r="C127" s="188" t="s">
        <v>2</v>
      </c>
      <c r="D127" s="39"/>
      <c r="E127" s="39"/>
      <c r="F127" s="31"/>
      <c r="G127" s="337"/>
      <c r="H127" s="32"/>
    </row>
    <row r="128" spans="1:8" x14ac:dyDescent="0.25">
      <c r="A128" s="187" t="s">
        <v>237</v>
      </c>
      <c r="B128" s="220" t="s">
        <v>241</v>
      </c>
      <c r="C128" s="188"/>
      <c r="D128" s="39"/>
      <c r="E128" s="39"/>
      <c r="F128" s="31"/>
      <c r="G128" s="337"/>
      <c r="H128" s="337"/>
    </row>
    <row r="129" spans="1:11" x14ac:dyDescent="0.25">
      <c r="A129" s="187" t="s">
        <v>237</v>
      </c>
      <c r="B129" s="220" t="s">
        <v>242</v>
      </c>
      <c r="C129" s="188"/>
      <c r="D129" s="39"/>
      <c r="E129" s="39"/>
      <c r="F129" s="31"/>
      <c r="G129" s="337"/>
      <c r="H129" s="337"/>
      <c r="I129" s="337"/>
      <c r="J129" s="337"/>
      <c r="K129" s="337"/>
    </row>
    <row r="130" spans="1:11" x14ac:dyDescent="0.25">
      <c r="A130" s="187" t="s">
        <v>237</v>
      </c>
      <c r="B130" s="308" t="s">
        <v>243</v>
      </c>
      <c r="C130" s="188"/>
      <c r="D130" s="316"/>
      <c r="E130" s="47"/>
      <c r="F130" s="14"/>
      <c r="G130" s="337"/>
      <c r="H130" s="337"/>
      <c r="I130" s="337"/>
      <c r="J130" s="337"/>
      <c r="K130" s="337"/>
    </row>
    <row r="131" spans="1:11" x14ac:dyDescent="0.25">
      <c r="A131" s="187" t="s">
        <v>237</v>
      </c>
      <c r="B131" s="220" t="s">
        <v>244</v>
      </c>
      <c r="C131" s="221"/>
      <c r="D131" s="337"/>
      <c r="E131" s="337"/>
      <c r="F131" s="337"/>
      <c r="G131" s="337"/>
      <c r="H131" s="337"/>
      <c r="I131" s="337"/>
      <c r="J131" s="337"/>
      <c r="K131" s="337"/>
    </row>
    <row r="132" spans="1:11" x14ac:dyDescent="0.25">
      <c r="A132" s="187" t="s">
        <v>237</v>
      </c>
      <c r="B132" s="220" t="s">
        <v>245</v>
      </c>
      <c r="C132" s="431"/>
      <c r="D132" s="432"/>
      <c r="E132" s="372"/>
      <c r="F132" s="337"/>
      <c r="G132" s="337"/>
      <c r="H132" s="337"/>
      <c r="I132" s="337"/>
      <c r="J132" s="337"/>
      <c r="K132" s="337"/>
    </row>
    <row r="133" spans="1:11" x14ac:dyDescent="0.25">
      <c r="A133" s="340"/>
      <c r="B133" s="316"/>
      <c r="C133" s="316"/>
      <c r="D133" s="316"/>
      <c r="E133" s="47"/>
      <c r="F133" s="14"/>
      <c r="G133" s="337"/>
      <c r="H133" s="337"/>
      <c r="I133" s="337"/>
      <c r="J133" s="337"/>
      <c r="K133" s="337"/>
    </row>
    <row r="134" spans="1:11" ht="15.6" x14ac:dyDescent="0.3">
      <c r="A134" s="306"/>
      <c r="B134" s="9" t="s">
        <v>246</v>
      </c>
      <c r="C134" s="36"/>
      <c r="D134" s="20"/>
      <c r="E134" s="337"/>
      <c r="F134" s="14"/>
      <c r="G134" s="337"/>
      <c r="H134" s="337"/>
      <c r="I134" s="337"/>
      <c r="J134" s="337"/>
      <c r="K134" s="337"/>
    </row>
    <row r="135" spans="1:11" ht="39" customHeight="1" x14ac:dyDescent="0.25">
      <c r="A135" s="306"/>
      <c r="B135" s="404" t="s">
        <v>247</v>
      </c>
      <c r="C135" s="348"/>
      <c r="D135" s="348"/>
      <c r="E135" s="348"/>
      <c r="F135" s="348"/>
      <c r="G135" s="337"/>
      <c r="H135" s="337"/>
      <c r="I135" s="337"/>
      <c r="J135" s="337"/>
      <c r="K135" s="337"/>
    </row>
    <row r="136" spans="1:11" ht="41.25" customHeight="1" x14ac:dyDescent="0.3">
      <c r="A136" s="306"/>
      <c r="B136" s="9"/>
      <c r="C136" s="36"/>
      <c r="D136" s="20"/>
      <c r="E136" s="337"/>
      <c r="F136" s="14"/>
      <c r="G136" s="337"/>
      <c r="H136" s="337"/>
      <c r="I136" s="337"/>
      <c r="J136" s="337"/>
      <c r="K136" s="337"/>
    </row>
    <row r="137" spans="1:11" ht="98.25" customHeight="1" x14ac:dyDescent="0.25">
      <c r="A137" s="340" t="s">
        <v>248</v>
      </c>
      <c r="B137" s="382"/>
      <c r="C137" s="383"/>
      <c r="D137" s="383"/>
      <c r="E137" s="383"/>
      <c r="F137" s="383"/>
      <c r="G137" s="337"/>
      <c r="H137" s="211"/>
      <c r="I137" s="292"/>
      <c r="J137" s="292"/>
      <c r="K137" s="292"/>
    </row>
    <row r="138" spans="1:11" ht="13.5" customHeight="1" x14ac:dyDescent="0.25">
      <c r="A138" s="340"/>
      <c r="B138" s="326"/>
      <c r="C138" s="314"/>
      <c r="D138" s="314"/>
      <c r="E138" s="314"/>
      <c r="F138" s="314"/>
      <c r="G138" s="337"/>
      <c r="H138" s="225"/>
      <c r="I138" s="337"/>
      <c r="J138" s="337"/>
      <c r="K138" s="337"/>
    </row>
    <row r="139" spans="1:11" x14ac:dyDescent="0.25">
      <c r="A139" s="340" t="s">
        <v>248</v>
      </c>
      <c r="B139" s="99" t="s">
        <v>249</v>
      </c>
      <c r="C139" s="49">
        <v>0.2379</v>
      </c>
      <c r="D139" s="344" t="s">
        <v>250</v>
      </c>
      <c r="E139" s="384"/>
      <c r="F139" s="48">
        <v>108</v>
      </c>
      <c r="G139" s="337"/>
      <c r="H139" s="337"/>
      <c r="I139" s="337"/>
      <c r="J139" s="337"/>
      <c r="K139" s="337"/>
    </row>
    <row r="140" spans="1:11" x14ac:dyDescent="0.25">
      <c r="A140" s="340" t="s">
        <v>248</v>
      </c>
      <c r="B140" s="99" t="s">
        <v>251</v>
      </c>
      <c r="C140" s="49">
        <v>0.85240000000000005</v>
      </c>
      <c r="D140" s="344" t="s">
        <v>252</v>
      </c>
      <c r="E140" s="384"/>
      <c r="F140" s="48">
        <v>387</v>
      </c>
      <c r="G140" s="337"/>
      <c r="H140" s="337"/>
      <c r="I140" s="337"/>
      <c r="J140" s="337"/>
      <c r="K140" s="337"/>
    </row>
    <row r="141" spans="1:11" x14ac:dyDescent="0.25">
      <c r="A141" s="340"/>
      <c r="B141" s="326"/>
      <c r="C141" s="314"/>
      <c r="D141" s="314"/>
      <c r="E141" s="314"/>
      <c r="F141" s="314"/>
      <c r="G141" s="337"/>
      <c r="H141" s="337"/>
      <c r="I141" s="337"/>
      <c r="J141" s="337"/>
      <c r="K141" s="337"/>
    </row>
    <row r="142" spans="1:11" x14ac:dyDescent="0.25">
      <c r="A142" s="340" t="s">
        <v>248</v>
      </c>
      <c r="B142" s="21"/>
      <c r="C142" s="98" t="s">
        <v>253</v>
      </c>
      <c r="D142" s="98" t="s">
        <v>254</v>
      </c>
      <c r="E142" s="337"/>
      <c r="F142" s="337"/>
      <c r="G142" s="337"/>
      <c r="H142" s="337"/>
      <c r="I142" s="337"/>
      <c r="J142" s="337"/>
      <c r="K142" s="337"/>
    </row>
    <row r="143" spans="1:11" x14ac:dyDescent="0.25">
      <c r="A143" s="340" t="s">
        <v>248</v>
      </c>
      <c r="B143" s="172" t="s">
        <v>255</v>
      </c>
      <c r="C143" s="284">
        <v>440</v>
      </c>
      <c r="D143" s="284">
        <v>550</v>
      </c>
      <c r="E143" s="337"/>
      <c r="F143" s="337"/>
      <c r="G143" s="337"/>
      <c r="H143" s="337"/>
      <c r="I143" s="337"/>
      <c r="J143" s="337"/>
      <c r="K143" s="337"/>
    </row>
    <row r="144" spans="1:11" x14ac:dyDescent="0.25">
      <c r="A144" s="340" t="s">
        <v>248</v>
      </c>
      <c r="B144" s="331" t="s">
        <v>256</v>
      </c>
      <c r="C144" s="284">
        <v>340</v>
      </c>
      <c r="D144" s="284">
        <v>507</v>
      </c>
      <c r="E144" s="337"/>
      <c r="F144" s="337"/>
      <c r="G144" s="337"/>
      <c r="H144" s="337"/>
      <c r="I144" s="337"/>
      <c r="J144" s="337"/>
      <c r="K144" s="337"/>
    </row>
    <row r="145" spans="1:6" x14ac:dyDescent="0.25">
      <c r="A145" s="340"/>
      <c r="B145" s="172" t="s">
        <v>257</v>
      </c>
      <c r="C145" s="284"/>
      <c r="D145" s="284"/>
      <c r="E145" s="337"/>
      <c r="F145" s="337"/>
    </row>
    <row r="146" spans="1:6" x14ac:dyDescent="0.25">
      <c r="A146" s="340"/>
      <c r="B146" s="172" t="s">
        <v>258</v>
      </c>
      <c r="C146" s="284"/>
      <c r="D146" s="284"/>
      <c r="E146" s="337"/>
      <c r="F146" s="337"/>
    </row>
    <row r="147" spans="1:6" x14ac:dyDescent="0.25">
      <c r="A147" s="340" t="s">
        <v>248</v>
      </c>
      <c r="B147" s="331" t="s">
        <v>259</v>
      </c>
      <c r="C147" s="284">
        <v>19</v>
      </c>
      <c r="D147" s="284">
        <v>24</v>
      </c>
      <c r="E147" s="337"/>
      <c r="F147" s="337"/>
    </row>
    <row r="148" spans="1:6" x14ac:dyDescent="0.25">
      <c r="A148" s="340" t="s">
        <v>248</v>
      </c>
      <c r="B148" s="331" t="s">
        <v>260</v>
      </c>
      <c r="C148" s="284">
        <v>17</v>
      </c>
      <c r="D148" s="284">
        <v>24</v>
      </c>
      <c r="E148" s="337"/>
      <c r="F148" s="337"/>
    </row>
    <row r="149" spans="1:6" x14ac:dyDescent="0.25">
      <c r="A149" s="340" t="s">
        <v>248</v>
      </c>
      <c r="B149" s="331" t="s">
        <v>261</v>
      </c>
      <c r="C149" s="284">
        <v>18</v>
      </c>
      <c r="D149" s="284">
        <v>24</v>
      </c>
      <c r="E149" s="337"/>
      <c r="F149" s="337"/>
    </row>
    <row r="150" spans="1:6" x14ac:dyDescent="0.25">
      <c r="A150" s="340" t="s">
        <v>248</v>
      </c>
      <c r="B150" s="232" t="s">
        <v>262</v>
      </c>
      <c r="C150" s="284"/>
      <c r="D150" s="284"/>
      <c r="E150" s="337"/>
      <c r="F150" s="337"/>
    </row>
    <row r="151" spans="1:6" x14ac:dyDescent="0.25">
      <c r="A151" s="306"/>
      <c r="B151" s="337"/>
      <c r="C151" s="162"/>
      <c r="D151" s="162"/>
      <c r="E151" s="337"/>
      <c r="F151" s="337"/>
    </row>
    <row r="152" spans="1:6" x14ac:dyDescent="0.25">
      <c r="A152" s="340" t="s">
        <v>248</v>
      </c>
      <c r="B152" s="385" t="s">
        <v>263</v>
      </c>
      <c r="C152" s="386"/>
      <c r="D152" s="386"/>
      <c r="E152" s="386"/>
      <c r="F152" s="386"/>
    </row>
    <row r="153" spans="1:6" ht="26.4" x14ac:dyDescent="0.25">
      <c r="A153" s="340" t="s">
        <v>248</v>
      </c>
      <c r="B153" s="21"/>
      <c r="C153" s="233" t="s">
        <v>255</v>
      </c>
      <c r="D153" s="98" t="s">
        <v>256</v>
      </c>
      <c r="E153" s="234" t="s">
        <v>257</v>
      </c>
      <c r="F153" s="337"/>
    </row>
    <row r="154" spans="1:6" x14ac:dyDescent="0.25">
      <c r="A154" s="340" t="s">
        <v>248</v>
      </c>
      <c r="B154" s="331" t="s">
        <v>264</v>
      </c>
      <c r="C154" s="288">
        <v>9.2999999999999992E-3</v>
      </c>
      <c r="D154" s="288">
        <v>1.8499999999999999E-2</v>
      </c>
      <c r="E154" s="235"/>
      <c r="F154" s="337"/>
    </row>
    <row r="155" spans="1:6" x14ac:dyDescent="0.25">
      <c r="A155" s="340" t="s">
        <v>248</v>
      </c>
      <c r="B155" s="331" t="s">
        <v>265</v>
      </c>
      <c r="C155" s="288">
        <v>0.12039999999999999</v>
      </c>
      <c r="D155" s="288">
        <v>0.12959999999999999</v>
      </c>
      <c r="E155" s="235"/>
      <c r="F155" s="337"/>
    </row>
    <row r="156" spans="1:6" x14ac:dyDescent="0.25">
      <c r="A156" s="340" t="s">
        <v>248</v>
      </c>
      <c r="B156" s="331" t="s">
        <v>266</v>
      </c>
      <c r="C156" s="288">
        <v>0.36109999999999998</v>
      </c>
      <c r="D156" s="288">
        <v>0.4259</v>
      </c>
      <c r="E156" s="235"/>
      <c r="F156" s="337"/>
    </row>
    <row r="157" spans="1:6" x14ac:dyDescent="0.25">
      <c r="A157" s="340" t="s">
        <v>248</v>
      </c>
      <c r="B157" s="331" t="s">
        <v>267</v>
      </c>
      <c r="C157" s="288">
        <v>0.4259</v>
      </c>
      <c r="D157" s="288">
        <v>0.31480000000000002</v>
      </c>
      <c r="E157" s="235"/>
      <c r="F157" s="337"/>
    </row>
    <row r="158" spans="1:6" x14ac:dyDescent="0.25">
      <c r="A158" s="340" t="s">
        <v>248</v>
      </c>
      <c r="B158" s="331" t="s">
        <v>268</v>
      </c>
      <c r="C158" s="288">
        <v>7.4099999999999999E-2</v>
      </c>
      <c r="D158" s="288">
        <v>0.11119999999999999</v>
      </c>
      <c r="E158" s="235"/>
      <c r="F158" s="337"/>
    </row>
    <row r="159" spans="1:6" x14ac:dyDescent="0.25">
      <c r="A159" s="340" t="s">
        <v>248</v>
      </c>
      <c r="B159" s="331" t="s">
        <v>269</v>
      </c>
      <c r="C159" s="288">
        <v>9.1999999999999998E-3</v>
      </c>
      <c r="D159" s="288">
        <v>0</v>
      </c>
      <c r="E159" s="235"/>
      <c r="F159" s="337"/>
    </row>
    <row r="160" spans="1:6" x14ac:dyDescent="0.25">
      <c r="A160" s="306"/>
      <c r="B160" s="172" t="s">
        <v>270</v>
      </c>
      <c r="C160" s="288">
        <f>SUM(C154:C159)</f>
        <v>0.99999999999999989</v>
      </c>
      <c r="D160" s="288">
        <f>SUM(D154:D159)</f>
        <v>1</v>
      </c>
      <c r="E160" s="235">
        <f>SUM(E154:E159)</f>
        <v>0</v>
      </c>
      <c r="F160" s="337"/>
    </row>
    <row r="161" spans="1:6" x14ac:dyDescent="0.25">
      <c r="A161" s="340" t="s">
        <v>248</v>
      </c>
      <c r="B161" s="21"/>
      <c r="C161" s="98" t="s">
        <v>259</v>
      </c>
      <c r="D161" s="98" t="s">
        <v>261</v>
      </c>
      <c r="E161" s="98" t="s">
        <v>260</v>
      </c>
      <c r="F161" s="337"/>
    </row>
    <row r="162" spans="1:6" x14ac:dyDescent="0.25">
      <c r="A162" s="340" t="s">
        <v>248</v>
      </c>
      <c r="B162" s="331" t="s">
        <v>271</v>
      </c>
      <c r="C162" s="171">
        <v>3.3599999999999998E-2</v>
      </c>
      <c r="D162" s="171">
        <v>5.6899999999999999E-2</v>
      </c>
      <c r="E162" s="171">
        <v>2.8299999999999999E-2</v>
      </c>
      <c r="F162" s="337"/>
    </row>
    <row r="163" spans="1:6" x14ac:dyDescent="0.25">
      <c r="A163" s="340" t="s">
        <v>248</v>
      </c>
      <c r="B163" s="331" t="s">
        <v>272</v>
      </c>
      <c r="C163" s="171">
        <v>0.26869999999999999</v>
      </c>
      <c r="D163" s="171">
        <v>0.25059999999999999</v>
      </c>
      <c r="E163" s="171">
        <v>0.31269999999999998</v>
      </c>
      <c r="F163" s="337"/>
    </row>
    <row r="164" spans="1:6" x14ac:dyDescent="0.25">
      <c r="A164" s="340" t="s">
        <v>248</v>
      </c>
      <c r="B164" s="331" t="s">
        <v>273</v>
      </c>
      <c r="C164" s="171">
        <v>0.55559999999999998</v>
      </c>
      <c r="D164" s="171">
        <v>0.48060000000000003</v>
      </c>
      <c r="E164" s="171">
        <v>0.4083</v>
      </c>
      <c r="F164" s="337"/>
    </row>
    <row r="165" spans="1:6" x14ac:dyDescent="0.25">
      <c r="A165" s="340" t="s">
        <v>248</v>
      </c>
      <c r="B165" s="22" t="s">
        <v>274</v>
      </c>
      <c r="C165" s="171">
        <v>0.1421</v>
      </c>
      <c r="D165" s="171">
        <v>0.19639999999999999</v>
      </c>
      <c r="E165" s="171">
        <v>0.24809999999999999</v>
      </c>
      <c r="F165" s="337"/>
    </row>
    <row r="166" spans="1:6" x14ac:dyDescent="0.25">
      <c r="A166" s="340" t="s">
        <v>248</v>
      </c>
      <c r="B166" s="22" t="s">
        <v>275</v>
      </c>
      <c r="C166" s="171">
        <v>0</v>
      </c>
      <c r="D166" s="171">
        <v>1.55E-2</v>
      </c>
      <c r="E166" s="171">
        <v>2.5999999999999999E-3</v>
      </c>
      <c r="F166" s="337"/>
    </row>
    <row r="167" spans="1:6" x14ac:dyDescent="0.25">
      <c r="A167" s="340" t="s">
        <v>248</v>
      </c>
      <c r="B167" s="331" t="s">
        <v>276</v>
      </c>
      <c r="C167" s="171">
        <v>0</v>
      </c>
      <c r="D167" s="171">
        <v>0</v>
      </c>
      <c r="E167" s="171">
        <v>0</v>
      </c>
      <c r="F167" s="337"/>
    </row>
    <row r="168" spans="1:6" x14ac:dyDescent="0.25">
      <c r="A168" s="306"/>
      <c r="B168" s="331" t="s">
        <v>270</v>
      </c>
      <c r="C168" s="288">
        <f>SUM(C162:C167)</f>
        <v>1</v>
      </c>
      <c r="D168" s="288">
        <f>SUM(D162:D167)</f>
        <v>1</v>
      </c>
      <c r="E168" s="288">
        <f>SUM(E162:E167)</f>
        <v>1</v>
      </c>
      <c r="F168" s="337"/>
    </row>
    <row r="169" spans="1:6" ht="46.5" customHeight="1" x14ac:dyDescent="0.25">
      <c r="A169" s="340" t="s">
        <v>277</v>
      </c>
      <c r="B169" s="429" t="s">
        <v>278</v>
      </c>
      <c r="C169" s="429"/>
      <c r="D169" s="429"/>
      <c r="E169" s="429"/>
      <c r="F169" s="429"/>
    </row>
    <row r="170" spans="1:6" x14ac:dyDescent="0.25">
      <c r="A170" s="340" t="s">
        <v>277</v>
      </c>
      <c r="B170" s="381" t="s">
        <v>279</v>
      </c>
      <c r="C170" s="381"/>
      <c r="D170" s="381"/>
      <c r="E170" s="50">
        <v>0</v>
      </c>
      <c r="F170" s="36"/>
    </row>
    <row r="171" spans="1:6" x14ac:dyDescent="0.25">
      <c r="A171" s="340" t="s">
        <v>277</v>
      </c>
      <c r="B171" s="379" t="s">
        <v>280</v>
      </c>
      <c r="C171" s="379"/>
      <c r="D171" s="379"/>
      <c r="E171" s="50">
        <v>0</v>
      </c>
      <c r="F171" s="36"/>
    </row>
    <row r="172" spans="1:6" x14ac:dyDescent="0.25">
      <c r="A172" s="340" t="s">
        <v>277</v>
      </c>
      <c r="B172" s="379" t="s">
        <v>281</v>
      </c>
      <c r="C172" s="379"/>
      <c r="D172" s="379"/>
      <c r="E172" s="50">
        <v>0</v>
      </c>
      <c r="F172" s="163" t="s">
        <v>282</v>
      </c>
    </row>
    <row r="173" spans="1:6" x14ac:dyDescent="0.25">
      <c r="A173" s="340" t="s">
        <v>277</v>
      </c>
      <c r="B173" s="379" t="s">
        <v>283</v>
      </c>
      <c r="C173" s="379"/>
      <c r="D173" s="379"/>
      <c r="E173" s="50">
        <v>0</v>
      </c>
      <c r="F173" s="163" t="s">
        <v>284</v>
      </c>
    </row>
    <row r="174" spans="1:6" x14ac:dyDescent="0.25">
      <c r="A174" s="340" t="s">
        <v>277</v>
      </c>
      <c r="B174" s="379" t="s">
        <v>285</v>
      </c>
      <c r="C174" s="379"/>
      <c r="D174" s="379"/>
      <c r="E174" s="50">
        <v>0</v>
      </c>
      <c r="F174" s="36"/>
    </row>
    <row r="175" spans="1:6" ht="26.25" customHeight="1" x14ac:dyDescent="0.25">
      <c r="A175" s="340" t="s">
        <v>277</v>
      </c>
      <c r="B175" s="402" t="s">
        <v>286</v>
      </c>
      <c r="C175" s="355"/>
      <c r="D175" s="355"/>
      <c r="E175" s="403"/>
      <c r="F175" s="54">
        <v>0</v>
      </c>
    </row>
    <row r="176" spans="1:6" ht="25.5" customHeight="1" x14ac:dyDescent="0.25">
      <c r="A176" s="306"/>
      <c r="B176" s="337"/>
      <c r="C176" s="337"/>
      <c r="D176" s="337"/>
      <c r="E176" s="337"/>
      <c r="F176" s="14"/>
    </row>
    <row r="177" spans="1:6" ht="38.25" customHeight="1" x14ac:dyDescent="0.25">
      <c r="A177" s="340" t="s">
        <v>287</v>
      </c>
      <c r="B177" s="404" t="s">
        <v>288</v>
      </c>
      <c r="C177" s="348"/>
      <c r="D177" s="348"/>
      <c r="E177" s="348"/>
      <c r="F177" s="348"/>
    </row>
    <row r="178" spans="1:6" x14ac:dyDescent="0.25">
      <c r="A178" s="340" t="s">
        <v>287</v>
      </c>
      <c r="B178" s="401" t="s">
        <v>289</v>
      </c>
      <c r="C178" s="401"/>
      <c r="D178" s="287">
        <v>0.16850000000000001</v>
      </c>
      <c r="E178" s="337"/>
      <c r="F178" s="36"/>
    </row>
    <row r="179" spans="1:6" x14ac:dyDescent="0.25">
      <c r="A179" s="340" t="s">
        <v>287</v>
      </c>
      <c r="B179" s="401" t="s">
        <v>290</v>
      </c>
      <c r="C179" s="401"/>
      <c r="D179" s="287">
        <v>0.1348</v>
      </c>
      <c r="E179" s="337"/>
      <c r="F179" s="36"/>
    </row>
    <row r="180" spans="1:6" x14ac:dyDescent="0.25">
      <c r="A180" s="340" t="s">
        <v>287</v>
      </c>
      <c r="B180" s="401" t="s">
        <v>291</v>
      </c>
      <c r="C180" s="401"/>
      <c r="D180" s="287">
        <v>0.12130000000000001</v>
      </c>
      <c r="E180" s="337"/>
      <c r="F180" s="36"/>
    </row>
    <row r="181" spans="1:6" x14ac:dyDescent="0.25">
      <c r="A181" s="340" t="s">
        <v>287</v>
      </c>
      <c r="B181" s="401" t="s">
        <v>292</v>
      </c>
      <c r="C181" s="401"/>
      <c r="D181" s="287">
        <v>0.1618</v>
      </c>
      <c r="E181" s="337"/>
      <c r="F181" s="36"/>
    </row>
    <row r="182" spans="1:6" x14ac:dyDescent="0.25">
      <c r="A182" s="340" t="s">
        <v>287</v>
      </c>
      <c r="B182" s="401" t="s">
        <v>293</v>
      </c>
      <c r="C182" s="401"/>
      <c r="D182" s="287">
        <v>0.2787</v>
      </c>
      <c r="E182" s="337"/>
      <c r="F182" s="36"/>
    </row>
    <row r="183" spans="1:6" x14ac:dyDescent="0.25">
      <c r="A183" s="340" t="s">
        <v>287</v>
      </c>
      <c r="B183" s="401" t="s">
        <v>294</v>
      </c>
      <c r="C183" s="401"/>
      <c r="D183" s="287">
        <v>0.1303</v>
      </c>
      <c r="E183" s="337"/>
      <c r="F183" s="36"/>
    </row>
    <row r="184" spans="1:6" x14ac:dyDescent="0.25">
      <c r="A184" s="340" t="s">
        <v>287</v>
      </c>
      <c r="B184" s="379" t="s">
        <v>295</v>
      </c>
      <c r="C184" s="379"/>
      <c r="D184" s="287">
        <v>4.5999999999999999E-3</v>
      </c>
      <c r="E184" s="337"/>
      <c r="F184" s="36"/>
    </row>
    <row r="185" spans="1:6" x14ac:dyDescent="0.25">
      <c r="A185" s="340" t="s">
        <v>287</v>
      </c>
      <c r="B185" s="379" t="s">
        <v>296</v>
      </c>
      <c r="C185" s="379"/>
      <c r="D185" s="287">
        <v>0</v>
      </c>
      <c r="E185" s="337"/>
      <c r="F185" s="36"/>
    </row>
    <row r="186" spans="1:6" x14ac:dyDescent="0.25">
      <c r="A186" s="306"/>
      <c r="B186" s="446" t="s">
        <v>270</v>
      </c>
      <c r="C186" s="447"/>
      <c r="D186" s="189">
        <f>SUM(D178:D185)</f>
        <v>1</v>
      </c>
      <c r="E186" s="337"/>
      <c r="F186" s="17"/>
    </row>
    <row r="187" spans="1:6" s="17" customFormat="1" x14ac:dyDescent="0.25">
      <c r="A187" s="136"/>
      <c r="B187" s="190"/>
      <c r="C187" s="190"/>
      <c r="D187" s="190"/>
      <c r="E187" s="23"/>
    </row>
    <row r="188" spans="1:6" s="17" customFormat="1" ht="31.5" customHeight="1" x14ac:dyDescent="0.25">
      <c r="A188" s="340" t="s">
        <v>297</v>
      </c>
      <c r="B188" s="449" t="s">
        <v>298</v>
      </c>
      <c r="C188" s="450"/>
      <c r="D188" s="450"/>
      <c r="E188" s="229">
        <v>3.13</v>
      </c>
      <c r="F188" s="52"/>
    </row>
    <row r="189" spans="1:6" s="17" customFormat="1" ht="27" customHeight="1" x14ac:dyDescent="0.25">
      <c r="A189" s="340" t="s">
        <v>297</v>
      </c>
      <c r="B189" s="344" t="s">
        <v>299</v>
      </c>
      <c r="C189" s="379"/>
      <c r="D189" s="379"/>
      <c r="E189" s="287">
        <v>0.98019999999999996</v>
      </c>
      <c r="F189" s="36"/>
    </row>
    <row r="190" spans="1:6" ht="24.75" customHeight="1" x14ac:dyDescent="0.25">
      <c r="A190" s="306"/>
      <c r="B190" s="337"/>
      <c r="C190" s="337"/>
      <c r="D190" s="337"/>
      <c r="E190" s="337"/>
      <c r="F190" s="17"/>
    </row>
    <row r="191" spans="1:6" ht="15.6" x14ac:dyDescent="0.3">
      <c r="A191" s="306"/>
      <c r="B191" s="9" t="s">
        <v>300</v>
      </c>
      <c r="C191" s="337"/>
      <c r="D191" s="337"/>
      <c r="E191" s="337"/>
      <c r="F191" s="17"/>
    </row>
    <row r="192" spans="1:6" x14ac:dyDescent="0.25">
      <c r="A192" s="340" t="s">
        <v>301</v>
      </c>
      <c r="B192" s="2" t="s">
        <v>302</v>
      </c>
      <c r="C192" s="337"/>
      <c r="D192" s="337"/>
      <c r="E192" s="337"/>
      <c r="F192" s="17"/>
    </row>
    <row r="193" spans="1:8" x14ac:dyDescent="0.25">
      <c r="A193" s="340" t="s">
        <v>301</v>
      </c>
      <c r="B193" s="310"/>
      <c r="C193" s="278" t="s">
        <v>0</v>
      </c>
      <c r="D193" s="278" t="s">
        <v>1</v>
      </c>
      <c r="E193" s="294"/>
      <c r="F193" s="294"/>
      <c r="G193" s="32"/>
      <c r="H193" s="337"/>
    </row>
    <row r="194" spans="1:8" ht="26.4" x14ac:dyDescent="0.25">
      <c r="A194" s="340" t="s">
        <v>301</v>
      </c>
      <c r="B194" s="305" t="s">
        <v>303</v>
      </c>
      <c r="C194" s="278" t="s">
        <v>2</v>
      </c>
      <c r="D194" s="278"/>
      <c r="E194" s="337"/>
      <c r="F194" s="14"/>
      <c r="G194" s="337"/>
      <c r="H194" s="32"/>
    </row>
    <row r="195" spans="1:8" x14ac:dyDescent="0.25">
      <c r="A195" s="340" t="s">
        <v>301</v>
      </c>
      <c r="B195" s="331" t="s">
        <v>304</v>
      </c>
      <c r="C195" s="55">
        <v>30</v>
      </c>
      <c r="D195" s="337"/>
      <c r="E195" s="337"/>
      <c r="F195" s="53"/>
      <c r="G195" s="337"/>
      <c r="H195" s="337"/>
    </row>
    <row r="196" spans="1:8" x14ac:dyDescent="0.25">
      <c r="A196" s="340" t="s">
        <v>301</v>
      </c>
      <c r="B196" s="310"/>
      <c r="C196" s="278" t="s">
        <v>0</v>
      </c>
      <c r="D196" s="278" t="s">
        <v>1</v>
      </c>
      <c r="E196" s="294"/>
      <c r="F196" s="294"/>
      <c r="G196" s="32"/>
      <c r="H196" s="337"/>
    </row>
    <row r="197" spans="1:8" ht="26.4" x14ac:dyDescent="0.25">
      <c r="A197" s="340" t="s">
        <v>301</v>
      </c>
      <c r="B197" s="303" t="s">
        <v>305</v>
      </c>
      <c r="C197" s="278" t="s">
        <v>2</v>
      </c>
      <c r="D197" s="278"/>
      <c r="E197" s="337"/>
      <c r="F197" s="14"/>
      <c r="G197" s="337"/>
      <c r="H197" s="32"/>
    </row>
    <row r="198" spans="1:8" x14ac:dyDescent="0.25">
      <c r="A198" s="340"/>
      <c r="B198" s="316"/>
      <c r="C198" s="274"/>
      <c r="D198" s="274"/>
      <c r="E198" s="337"/>
      <c r="F198" s="14"/>
      <c r="G198" s="337"/>
      <c r="H198" s="337"/>
    </row>
    <row r="199" spans="1:8" x14ac:dyDescent="0.25">
      <c r="A199" s="340" t="s">
        <v>301</v>
      </c>
      <c r="B199" s="454" t="s">
        <v>306</v>
      </c>
      <c r="C199" s="365"/>
      <c r="D199" s="365"/>
      <c r="E199" s="337"/>
      <c r="F199" s="14"/>
      <c r="G199" s="337"/>
      <c r="H199" s="337"/>
    </row>
    <row r="200" spans="1:8" ht="27" customHeight="1" x14ac:dyDescent="0.25">
      <c r="A200" s="340" t="s">
        <v>301</v>
      </c>
      <c r="B200" s="319" t="s">
        <v>307</v>
      </c>
      <c r="C200" s="188" t="s">
        <v>2</v>
      </c>
      <c r="D200" s="274"/>
      <c r="E200" s="337"/>
      <c r="F200" s="14"/>
      <c r="G200" s="337"/>
      <c r="H200" s="337"/>
    </row>
    <row r="201" spans="1:8" x14ac:dyDescent="0.25">
      <c r="A201" s="340" t="s">
        <v>301</v>
      </c>
      <c r="B201" s="319" t="s">
        <v>308</v>
      </c>
      <c r="C201" s="188"/>
      <c r="D201" s="274"/>
      <c r="E201" s="337"/>
      <c r="F201" s="14"/>
      <c r="G201" s="337"/>
      <c r="H201" s="337"/>
    </row>
    <row r="202" spans="1:8" x14ac:dyDescent="0.25">
      <c r="A202" s="340" t="s">
        <v>301</v>
      </c>
      <c r="B202" s="319" t="s">
        <v>309</v>
      </c>
      <c r="C202" s="188"/>
      <c r="D202" s="274"/>
      <c r="E202" s="270"/>
      <c r="F202" s="14"/>
      <c r="G202" s="337"/>
      <c r="H202" s="337"/>
    </row>
    <row r="203" spans="1:8" x14ac:dyDescent="0.25">
      <c r="A203" s="306"/>
      <c r="B203" s="316"/>
      <c r="C203" s="274"/>
      <c r="D203" s="274"/>
      <c r="E203" s="337"/>
      <c r="F203" s="14"/>
      <c r="G203" s="337"/>
      <c r="H203" s="337"/>
    </row>
    <row r="204" spans="1:8" x14ac:dyDescent="0.25">
      <c r="A204" s="340" t="s">
        <v>301</v>
      </c>
      <c r="B204" s="310"/>
      <c r="C204" s="278" t="s">
        <v>0</v>
      </c>
      <c r="D204" s="278" t="s">
        <v>1</v>
      </c>
      <c r="E204" s="337"/>
      <c r="F204" s="14"/>
      <c r="G204" s="337"/>
      <c r="H204" s="337"/>
    </row>
    <row r="205" spans="1:8" ht="39.6" x14ac:dyDescent="0.25">
      <c r="A205" s="340" t="s">
        <v>301</v>
      </c>
      <c r="B205" s="319" t="s">
        <v>310</v>
      </c>
      <c r="C205" s="278" t="s">
        <v>2</v>
      </c>
      <c r="D205" s="278"/>
      <c r="E205" s="337"/>
      <c r="F205" s="14"/>
      <c r="G205" s="337"/>
      <c r="H205" s="337"/>
    </row>
    <row r="206" spans="1:8" x14ac:dyDescent="0.25">
      <c r="A206" s="306"/>
      <c r="B206" s="337"/>
      <c r="C206" s="337"/>
      <c r="D206" s="337"/>
      <c r="E206" s="337"/>
      <c r="F206" s="17"/>
      <c r="G206" s="337"/>
      <c r="H206" s="337"/>
    </row>
    <row r="207" spans="1:8" x14ac:dyDescent="0.25">
      <c r="A207" s="340" t="s">
        <v>311</v>
      </c>
      <c r="B207" s="2" t="s">
        <v>312</v>
      </c>
      <c r="C207" s="337"/>
      <c r="D207" s="337"/>
      <c r="E207" s="337"/>
      <c r="F207" s="17"/>
      <c r="G207" s="337"/>
      <c r="H207" s="337"/>
    </row>
    <row r="208" spans="1:8" x14ac:dyDescent="0.25">
      <c r="A208" s="340" t="s">
        <v>311</v>
      </c>
      <c r="B208" s="310"/>
      <c r="C208" s="278" t="s">
        <v>0</v>
      </c>
      <c r="D208" s="278" t="s">
        <v>1</v>
      </c>
      <c r="E208" s="294"/>
      <c r="F208" s="294"/>
      <c r="G208" s="32"/>
      <c r="H208" s="337"/>
    </row>
    <row r="209" spans="1:8" ht="26.4" x14ac:dyDescent="0.25">
      <c r="A209" s="340" t="s">
        <v>311</v>
      </c>
      <c r="B209" s="305" t="s">
        <v>313</v>
      </c>
      <c r="C209" s="331"/>
      <c r="D209" s="331" t="s">
        <v>2</v>
      </c>
      <c r="E209" s="337"/>
      <c r="F209" s="14"/>
      <c r="G209" s="337"/>
      <c r="H209" s="32"/>
    </row>
    <row r="210" spans="1:8" x14ac:dyDescent="0.25">
      <c r="A210" s="340" t="s">
        <v>311</v>
      </c>
      <c r="B210" s="56" t="s">
        <v>314</v>
      </c>
      <c r="C210" s="78"/>
      <c r="D210" s="337"/>
      <c r="E210" s="337"/>
      <c r="F210" s="17"/>
      <c r="G210" s="337"/>
      <c r="H210" s="337"/>
    </row>
    <row r="211" spans="1:8" x14ac:dyDescent="0.25">
      <c r="A211" s="340" t="s">
        <v>311</v>
      </c>
      <c r="B211" s="56" t="s">
        <v>315</v>
      </c>
      <c r="C211" s="78">
        <v>41791</v>
      </c>
      <c r="D211" s="337"/>
      <c r="E211" s="337"/>
      <c r="F211" s="17"/>
      <c r="G211" s="337"/>
      <c r="H211" s="337"/>
    </row>
    <row r="212" spans="1:8" x14ac:dyDescent="0.25">
      <c r="A212" s="306"/>
      <c r="B212" s="33"/>
      <c r="C212" s="337"/>
      <c r="D212" s="337"/>
      <c r="E212" s="337"/>
      <c r="F212" s="17"/>
      <c r="G212" s="337"/>
      <c r="H212" s="337"/>
    </row>
    <row r="213" spans="1:8" x14ac:dyDescent="0.25">
      <c r="A213" s="340" t="s">
        <v>316</v>
      </c>
      <c r="B213" s="387"/>
      <c r="C213" s="388"/>
      <c r="D213" s="389"/>
      <c r="E213" s="278" t="s">
        <v>0</v>
      </c>
      <c r="F213" s="278" t="s">
        <v>1</v>
      </c>
      <c r="G213" s="32"/>
      <c r="H213" s="337"/>
    </row>
    <row r="214" spans="1:8" x14ac:dyDescent="0.25">
      <c r="A214" s="340" t="s">
        <v>316</v>
      </c>
      <c r="B214" s="451" t="s">
        <v>317</v>
      </c>
      <c r="C214" s="452"/>
      <c r="D214" s="453"/>
      <c r="E214" s="278" t="s">
        <v>2</v>
      </c>
      <c r="F214" s="278"/>
      <c r="G214" s="337"/>
      <c r="H214" s="32"/>
    </row>
    <row r="215" spans="1:8" ht="28.5" customHeight="1" x14ac:dyDescent="0.25">
      <c r="A215" s="306"/>
      <c r="B215" s="337"/>
      <c r="C215" s="337"/>
      <c r="D215" s="337"/>
      <c r="E215" s="337"/>
      <c r="F215" s="17"/>
      <c r="G215" s="337"/>
      <c r="H215" s="337"/>
    </row>
    <row r="216" spans="1:8" x14ac:dyDescent="0.25">
      <c r="A216" s="340" t="s">
        <v>318</v>
      </c>
      <c r="B216" s="34" t="s">
        <v>319</v>
      </c>
      <c r="C216" s="337"/>
      <c r="D216" s="337"/>
      <c r="E216" s="337"/>
      <c r="F216" s="17"/>
      <c r="G216" s="337"/>
      <c r="H216" s="337"/>
    </row>
    <row r="217" spans="1:8" ht="26.4" x14ac:dyDescent="0.25">
      <c r="A217" s="340" t="s">
        <v>318</v>
      </c>
      <c r="B217" s="305" t="s">
        <v>320</v>
      </c>
      <c r="C217" s="275">
        <v>41933</v>
      </c>
      <c r="D217" s="27"/>
      <c r="E217" s="17"/>
      <c r="F217" s="17"/>
      <c r="G217" s="337"/>
      <c r="H217" s="337"/>
    </row>
    <row r="218" spans="1:8" x14ac:dyDescent="0.25">
      <c r="A218" s="340" t="s">
        <v>318</v>
      </c>
      <c r="B218" s="56" t="s">
        <v>321</v>
      </c>
      <c r="C218" s="331"/>
      <c r="D218" s="27"/>
      <c r="E218" s="17"/>
      <c r="F218" s="17"/>
      <c r="G218" s="337"/>
      <c r="H218" s="337"/>
    </row>
    <row r="219" spans="1:8" x14ac:dyDescent="0.25">
      <c r="A219" s="340" t="s">
        <v>318</v>
      </c>
      <c r="B219" s="57" t="s">
        <v>322</v>
      </c>
      <c r="C219" s="58"/>
      <c r="D219" s="27"/>
      <c r="E219" s="17"/>
      <c r="F219" s="17"/>
      <c r="G219" s="337"/>
      <c r="H219" s="337"/>
    </row>
    <row r="220" spans="1:8" x14ac:dyDescent="0.25">
      <c r="A220" s="340"/>
      <c r="B220" s="59"/>
      <c r="C220" s="282"/>
      <c r="D220" s="27"/>
      <c r="E220" s="17"/>
      <c r="F220" s="17"/>
      <c r="G220" s="337"/>
      <c r="H220" s="337"/>
    </row>
    <row r="221" spans="1:8" x14ac:dyDescent="0.25">
      <c r="A221" s="306"/>
      <c r="B221" s="17"/>
      <c r="C221" s="17"/>
      <c r="D221" s="17"/>
      <c r="E221" s="17"/>
      <c r="F221" s="17"/>
      <c r="G221" s="337"/>
      <c r="H221" s="337"/>
    </row>
    <row r="222" spans="1:8" x14ac:dyDescent="0.25">
      <c r="A222" s="340" t="s">
        <v>323</v>
      </c>
      <c r="B222" s="2" t="s">
        <v>324</v>
      </c>
      <c r="C222" s="337"/>
      <c r="D222" s="337"/>
      <c r="E222" s="337"/>
      <c r="F222" s="17"/>
      <c r="G222" s="337"/>
      <c r="H222" s="337"/>
    </row>
    <row r="223" spans="1:8" x14ac:dyDescent="0.25">
      <c r="A223" s="340" t="s">
        <v>323</v>
      </c>
      <c r="B223" s="291" t="s">
        <v>325</v>
      </c>
      <c r="C223" s="78"/>
      <c r="D223" s="337"/>
      <c r="E223" s="337"/>
      <c r="F223" s="17"/>
      <c r="G223" s="337"/>
      <c r="H223" s="337"/>
    </row>
    <row r="224" spans="1:8" x14ac:dyDescent="0.25">
      <c r="A224" s="340" t="s">
        <v>323</v>
      </c>
      <c r="B224" s="291" t="s">
        <v>326</v>
      </c>
      <c r="C224" s="283"/>
      <c r="D224" s="337"/>
      <c r="E224" s="337"/>
      <c r="F224" s="17"/>
      <c r="G224" s="337"/>
      <c r="H224" s="337"/>
    </row>
    <row r="225" spans="1:6" ht="39.6" x14ac:dyDescent="0.25">
      <c r="A225" s="340" t="s">
        <v>323</v>
      </c>
      <c r="B225" s="291" t="s">
        <v>327</v>
      </c>
      <c r="C225" s="77" t="s">
        <v>2</v>
      </c>
      <c r="D225" s="337"/>
      <c r="E225" s="337"/>
      <c r="F225" s="17"/>
    </row>
    <row r="226" spans="1:6" x14ac:dyDescent="0.25">
      <c r="A226" s="340" t="s">
        <v>323</v>
      </c>
      <c r="B226" s="57" t="s">
        <v>322</v>
      </c>
      <c r="C226" s="58"/>
      <c r="D226" s="337"/>
      <c r="E226" s="337"/>
      <c r="F226" s="17"/>
    </row>
    <row r="227" spans="1:6" x14ac:dyDescent="0.25">
      <c r="A227" s="340"/>
      <c r="B227" s="191"/>
      <c r="C227" s="192"/>
      <c r="D227" s="337"/>
      <c r="E227" s="337"/>
      <c r="F227" s="17"/>
    </row>
    <row r="228" spans="1:6" x14ac:dyDescent="0.25">
      <c r="A228" s="340" t="s">
        <v>323</v>
      </c>
      <c r="B228" s="456" t="s">
        <v>328</v>
      </c>
      <c r="C228" s="457"/>
      <c r="D228" s="78">
        <v>41738</v>
      </c>
      <c r="E228" s="337"/>
      <c r="F228" s="17"/>
    </row>
    <row r="229" spans="1:6" x14ac:dyDescent="0.25">
      <c r="A229" s="340" t="s">
        <v>323</v>
      </c>
      <c r="B229" s="456" t="s">
        <v>329</v>
      </c>
      <c r="C229" s="457"/>
      <c r="D229" s="78">
        <v>41738</v>
      </c>
      <c r="E229" s="337"/>
      <c r="F229" s="17"/>
    </row>
    <row r="230" spans="1:6" x14ac:dyDescent="0.25">
      <c r="A230" s="340" t="s">
        <v>323</v>
      </c>
      <c r="B230" s="456" t="s">
        <v>330</v>
      </c>
      <c r="C230" s="457"/>
      <c r="D230" s="337"/>
      <c r="E230" s="337"/>
      <c r="F230" s="17"/>
    </row>
    <row r="231" spans="1:6" x14ac:dyDescent="0.25">
      <c r="A231" s="340" t="s">
        <v>323</v>
      </c>
      <c r="B231" s="222" t="s">
        <v>331</v>
      </c>
      <c r="C231" s="78" t="s">
        <v>332</v>
      </c>
      <c r="D231" s="337"/>
      <c r="E231" s="337"/>
      <c r="F231" s="17"/>
    </row>
    <row r="232" spans="1:6" x14ac:dyDescent="0.25">
      <c r="A232" s="340" t="s">
        <v>323</v>
      </c>
      <c r="B232" s="222" t="s">
        <v>333</v>
      </c>
      <c r="C232" s="78"/>
      <c r="D232" s="337"/>
      <c r="E232" s="337"/>
      <c r="F232" s="17"/>
    </row>
    <row r="233" spans="1:6" x14ac:dyDescent="0.25">
      <c r="A233" s="340" t="s">
        <v>323</v>
      </c>
      <c r="B233" s="223" t="s">
        <v>334</v>
      </c>
      <c r="C233" s="78"/>
      <c r="D233" s="17"/>
      <c r="E233" s="17"/>
      <c r="F233" s="17"/>
    </row>
    <row r="234" spans="1:6" x14ac:dyDescent="0.25">
      <c r="A234" s="306"/>
      <c r="B234" s="337"/>
      <c r="C234" s="337"/>
      <c r="D234" s="337"/>
      <c r="E234" s="337"/>
      <c r="F234" s="17"/>
    </row>
    <row r="235" spans="1:6" x14ac:dyDescent="0.25">
      <c r="A235" s="340" t="s">
        <v>335</v>
      </c>
      <c r="B235" s="2" t="s">
        <v>336</v>
      </c>
      <c r="C235" s="337"/>
      <c r="D235" s="337"/>
      <c r="E235" s="337"/>
      <c r="F235" s="17"/>
    </row>
    <row r="236" spans="1:6" x14ac:dyDescent="0.25">
      <c r="A236" s="340" t="s">
        <v>335</v>
      </c>
      <c r="B236" s="387"/>
      <c r="C236" s="388"/>
      <c r="D236" s="389"/>
      <c r="E236" s="278" t="s">
        <v>0</v>
      </c>
      <c r="F236" s="278" t="s">
        <v>1</v>
      </c>
    </row>
    <row r="237" spans="1:6" ht="29.25" customHeight="1" x14ac:dyDescent="0.25">
      <c r="A237" s="340" t="s">
        <v>335</v>
      </c>
      <c r="B237" s="354" t="s">
        <v>337</v>
      </c>
      <c r="C237" s="390"/>
      <c r="D237" s="391"/>
      <c r="E237" s="278"/>
      <c r="F237" s="278" t="s">
        <v>2</v>
      </c>
    </row>
    <row r="238" spans="1:6" x14ac:dyDescent="0.25">
      <c r="A238" s="340" t="s">
        <v>335</v>
      </c>
      <c r="B238" s="381" t="s">
        <v>338</v>
      </c>
      <c r="C238" s="381"/>
      <c r="D238" s="304"/>
      <c r="E238" s="337"/>
      <c r="F238" s="14"/>
    </row>
    <row r="239" spans="1:6" x14ac:dyDescent="0.25">
      <c r="A239" s="306"/>
      <c r="B239" s="337"/>
      <c r="C239" s="337"/>
      <c r="D239" s="337"/>
      <c r="E239" s="337"/>
      <c r="F239" s="17"/>
    </row>
    <row r="240" spans="1:6" x14ac:dyDescent="0.25">
      <c r="A240" s="340" t="s">
        <v>339</v>
      </c>
      <c r="B240" s="2" t="s">
        <v>340</v>
      </c>
      <c r="C240" s="337"/>
      <c r="D240" s="337"/>
      <c r="E240" s="337"/>
      <c r="F240" s="17"/>
    </row>
    <row r="241" spans="1:6" x14ac:dyDescent="0.25">
      <c r="A241" s="340" t="s">
        <v>339</v>
      </c>
      <c r="B241" s="387"/>
      <c r="C241" s="388"/>
      <c r="D241" s="389"/>
      <c r="E241" s="278" t="s">
        <v>0</v>
      </c>
      <c r="F241" s="278" t="s">
        <v>1</v>
      </c>
    </row>
    <row r="242" spans="1:6" ht="45.75" customHeight="1" x14ac:dyDescent="0.25">
      <c r="A242" s="340" t="s">
        <v>339</v>
      </c>
      <c r="B242" s="354" t="s">
        <v>341</v>
      </c>
      <c r="C242" s="390"/>
      <c r="D242" s="391"/>
      <c r="E242" s="278"/>
      <c r="F242" s="278" t="s">
        <v>2</v>
      </c>
    </row>
    <row r="243" spans="1:6" ht="40.5" customHeight="1" x14ac:dyDescent="0.25">
      <c r="A243" s="306"/>
      <c r="B243" s="337"/>
      <c r="C243" s="337"/>
      <c r="D243" s="337"/>
      <c r="E243" s="337"/>
      <c r="F243" s="17"/>
    </row>
    <row r="244" spans="1:6" x14ac:dyDescent="0.25">
      <c r="A244" s="340" t="s">
        <v>342</v>
      </c>
      <c r="B244" s="236" t="s">
        <v>343</v>
      </c>
      <c r="C244" s="455" t="s">
        <v>344</v>
      </c>
      <c r="D244" s="415"/>
      <c r="E244" s="210" t="s">
        <v>345</v>
      </c>
      <c r="F244" s="17"/>
    </row>
    <row r="245" spans="1:6" x14ac:dyDescent="0.25">
      <c r="A245" s="306"/>
      <c r="B245" s="337"/>
      <c r="C245" s="337"/>
      <c r="D245" s="337"/>
      <c r="E245" s="337"/>
      <c r="F245" s="17"/>
    </row>
    <row r="246" spans="1:6" ht="15.6" x14ac:dyDescent="0.3">
      <c r="A246" s="306"/>
      <c r="B246" s="9" t="s">
        <v>346</v>
      </c>
      <c r="C246" s="337"/>
      <c r="D246" s="337"/>
      <c r="E246" s="337"/>
      <c r="F246" s="17"/>
    </row>
    <row r="247" spans="1:6" x14ac:dyDescent="0.25">
      <c r="A247" s="340" t="s">
        <v>347</v>
      </c>
      <c r="B247" s="2" t="s">
        <v>348</v>
      </c>
      <c r="C247" s="337"/>
      <c r="D247" s="337"/>
      <c r="E247" s="337"/>
      <c r="F247" s="17"/>
    </row>
    <row r="248" spans="1:6" x14ac:dyDescent="0.25">
      <c r="A248" s="340" t="s">
        <v>347</v>
      </c>
      <c r="B248" s="387"/>
      <c r="C248" s="388"/>
      <c r="D248" s="389"/>
      <c r="E248" s="278" t="s">
        <v>0</v>
      </c>
      <c r="F248" s="278" t="s">
        <v>1</v>
      </c>
    </row>
    <row r="249" spans="1:6" ht="65.25" customHeight="1" x14ac:dyDescent="0.25">
      <c r="A249" s="340" t="s">
        <v>347</v>
      </c>
      <c r="B249" s="354" t="s">
        <v>349</v>
      </c>
      <c r="C249" s="390"/>
      <c r="D249" s="391"/>
      <c r="E249" s="278"/>
      <c r="F249" s="278" t="s">
        <v>2</v>
      </c>
    </row>
    <row r="250" spans="1:6" x14ac:dyDescent="0.25">
      <c r="A250" s="340" t="s">
        <v>347</v>
      </c>
      <c r="B250" s="392" t="s">
        <v>350</v>
      </c>
      <c r="C250" s="392"/>
      <c r="D250" s="393"/>
      <c r="E250" s="274"/>
      <c r="F250" s="274"/>
    </row>
    <row r="251" spans="1:6" x14ac:dyDescent="0.25">
      <c r="A251" s="340" t="s">
        <v>347</v>
      </c>
      <c r="B251" s="384" t="s">
        <v>351</v>
      </c>
      <c r="C251" s="384"/>
      <c r="D251" s="384"/>
      <c r="E251" s="78"/>
      <c r="F251" s="274"/>
    </row>
    <row r="252" spans="1:6" x14ac:dyDescent="0.25">
      <c r="A252" s="340" t="s">
        <v>347</v>
      </c>
      <c r="B252" s="384" t="s">
        <v>352</v>
      </c>
      <c r="C252" s="384"/>
      <c r="D252" s="384"/>
      <c r="E252" s="78"/>
      <c r="F252" s="274"/>
    </row>
    <row r="253" spans="1:6" x14ac:dyDescent="0.25">
      <c r="A253" s="340" t="s">
        <v>347</v>
      </c>
      <c r="B253" s="384" t="s">
        <v>353</v>
      </c>
      <c r="C253" s="384"/>
      <c r="D253" s="384"/>
      <c r="E253" s="78"/>
      <c r="F253" s="274"/>
    </row>
    <row r="254" spans="1:6" x14ac:dyDescent="0.25">
      <c r="A254" s="340" t="s">
        <v>347</v>
      </c>
      <c r="B254" s="384" t="s">
        <v>354</v>
      </c>
      <c r="C254" s="384"/>
      <c r="D254" s="384"/>
      <c r="E254" s="78"/>
      <c r="F254" s="274"/>
    </row>
    <row r="255" spans="1:6" x14ac:dyDescent="0.25">
      <c r="A255" s="340" t="s">
        <v>347</v>
      </c>
      <c r="B255" s="448" t="s">
        <v>355</v>
      </c>
      <c r="C255" s="448"/>
      <c r="D255" s="448"/>
      <c r="E255" s="274"/>
      <c r="F255" s="274"/>
    </row>
    <row r="256" spans="1:6" x14ac:dyDescent="0.25">
      <c r="A256" s="340" t="s">
        <v>347</v>
      </c>
      <c r="B256" s="384" t="s">
        <v>356</v>
      </c>
      <c r="C256" s="384"/>
      <c r="D256" s="384"/>
      <c r="E256" s="79"/>
      <c r="F256" s="274"/>
    </row>
    <row r="257" spans="1:7" x14ac:dyDescent="0.25">
      <c r="A257" s="340" t="s">
        <v>347</v>
      </c>
      <c r="B257" s="394" t="s">
        <v>357</v>
      </c>
      <c r="C257" s="394"/>
      <c r="D257" s="394"/>
      <c r="E257" s="80"/>
      <c r="F257" s="274"/>
      <c r="G257" s="337"/>
    </row>
    <row r="258" spans="1:7" x14ac:dyDescent="0.25">
      <c r="A258" s="340" t="s">
        <v>347</v>
      </c>
      <c r="B258" s="395" t="s">
        <v>358</v>
      </c>
      <c r="C258" s="392"/>
      <c r="D258" s="392"/>
      <c r="E258" s="396"/>
      <c r="F258" s="397"/>
      <c r="G258" s="337"/>
    </row>
    <row r="259" spans="1:7" x14ac:dyDescent="0.25">
      <c r="A259" s="340"/>
      <c r="B259" s="398"/>
      <c r="C259" s="399"/>
      <c r="D259" s="399"/>
      <c r="E259" s="399"/>
      <c r="F259" s="400"/>
      <c r="G259" s="337"/>
    </row>
    <row r="260" spans="1:7" x14ac:dyDescent="0.25">
      <c r="A260" s="306"/>
      <c r="B260" s="337"/>
      <c r="C260" s="337"/>
      <c r="D260" s="337"/>
      <c r="E260" s="337"/>
      <c r="F260" s="17"/>
      <c r="G260" s="337"/>
    </row>
    <row r="261" spans="1:7" x14ac:dyDescent="0.25">
      <c r="A261" s="340" t="s">
        <v>359</v>
      </c>
      <c r="B261" s="2" t="s">
        <v>360</v>
      </c>
      <c r="C261" s="337"/>
      <c r="D261" s="337"/>
      <c r="E261" s="337"/>
      <c r="F261" s="17"/>
      <c r="G261" s="337"/>
    </row>
    <row r="262" spans="1:7" x14ac:dyDescent="0.25">
      <c r="A262" s="340" t="s">
        <v>359</v>
      </c>
      <c r="B262" s="387"/>
      <c r="C262" s="388"/>
      <c r="D262" s="389"/>
      <c r="E262" s="278" t="s">
        <v>0</v>
      </c>
      <c r="F262" s="278" t="s">
        <v>1</v>
      </c>
      <c r="G262" s="337"/>
    </row>
    <row r="263" spans="1:7" ht="63" customHeight="1" x14ac:dyDescent="0.25">
      <c r="A263" s="340" t="s">
        <v>359</v>
      </c>
      <c r="B263" s="354" t="s">
        <v>361</v>
      </c>
      <c r="C263" s="390"/>
      <c r="D263" s="391"/>
      <c r="E263" s="278"/>
      <c r="F263" s="278"/>
      <c r="G263" s="337"/>
    </row>
    <row r="264" spans="1:7" x14ac:dyDescent="0.25">
      <c r="A264" s="340" t="s">
        <v>359</v>
      </c>
      <c r="B264" s="392" t="s">
        <v>350</v>
      </c>
      <c r="C264" s="392"/>
      <c r="D264" s="393"/>
      <c r="E264" s="274"/>
      <c r="F264" s="337"/>
      <c r="G264" s="337"/>
    </row>
    <row r="265" spans="1:7" x14ac:dyDescent="0.25">
      <c r="A265" s="340" t="s">
        <v>359</v>
      </c>
      <c r="B265" s="384" t="s">
        <v>362</v>
      </c>
      <c r="C265" s="384"/>
      <c r="D265" s="384"/>
      <c r="E265" s="78"/>
      <c r="F265" s="337"/>
      <c r="G265" s="337"/>
    </row>
    <row r="266" spans="1:7" x14ac:dyDescent="0.25">
      <c r="A266" s="340" t="s">
        <v>359</v>
      </c>
      <c r="B266" s="384" t="s">
        <v>363</v>
      </c>
      <c r="C266" s="384"/>
      <c r="D266" s="384"/>
      <c r="E266" s="78"/>
      <c r="F266" s="337"/>
      <c r="G266" s="337"/>
    </row>
    <row r="267" spans="1:7" x14ac:dyDescent="0.25">
      <c r="A267" s="306"/>
      <c r="B267" s="337"/>
      <c r="C267" s="337"/>
      <c r="D267" s="337"/>
      <c r="E267" s="337"/>
      <c r="F267" s="17"/>
      <c r="G267" s="337"/>
    </row>
    <row r="268" spans="1:7" x14ac:dyDescent="0.25">
      <c r="A268" s="340" t="s">
        <v>359</v>
      </c>
      <c r="B268" s="365" t="s">
        <v>364</v>
      </c>
      <c r="C268" s="365"/>
      <c r="D268" s="365"/>
      <c r="E268" s="365"/>
      <c r="F268" s="365"/>
      <c r="G268" s="365"/>
    </row>
    <row r="269" spans="1:7" x14ac:dyDescent="0.25">
      <c r="A269" s="340" t="s">
        <v>359</v>
      </c>
      <c r="B269" s="224" t="s">
        <v>0</v>
      </c>
      <c r="C269" s="224" t="s">
        <v>1</v>
      </c>
      <c r="D269" s="337"/>
      <c r="E269" s="337"/>
      <c r="F269" s="17"/>
      <c r="G269" s="337"/>
    </row>
    <row r="270" spans="1:7" x14ac:dyDescent="0.25">
      <c r="A270" s="340" t="s">
        <v>359</v>
      </c>
      <c r="B270" s="224"/>
      <c r="C270" s="224"/>
      <c r="D270" s="337"/>
      <c r="E270" s="337"/>
      <c r="F270" s="337"/>
      <c r="G270" s="337"/>
    </row>
    <row r="271" spans="1:7" x14ac:dyDescent="0.25">
      <c r="A271" s="306"/>
      <c r="B271" s="337"/>
      <c r="C271" s="337"/>
      <c r="D271" s="337"/>
      <c r="E271" s="337"/>
      <c r="F271" s="337"/>
      <c r="G271" s="337"/>
    </row>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90" zoomScaleNormal="100" zoomScalePageLayoutView="90" workbookViewId="0">
      <selection sqref="A1:G1"/>
    </sheetView>
  </sheetViews>
  <sheetFormatPr defaultColWidth="0" defaultRowHeight="13.2" zeroHeight="1" x14ac:dyDescent="0.25"/>
  <cols>
    <col min="1" max="1" width="4.44140625" style="1" customWidth="1"/>
    <col min="2" max="2" width="22.77734375" customWidth="1"/>
    <col min="3" max="7" width="12.77734375" customWidth="1"/>
    <col min="8" max="8" width="9.109375" customWidth="1"/>
  </cols>
  <sheetData>
    <row r="1" spans="1:7" ht="17.399999999999999" x14ac:dyDescent="0.25">
      <c r="A1" s="346" t="s">
        <v>365</v>
      </c>
      <c r="B1" s="346"/>
      <c r="C1" s="346"/>
      <c r="D1" s="346"/>
      <c r="E1" s="346"/>
      <c r="F1" s="346"/>
      <c r="G1" s="346"/>
    </row>
    <row r="2" spans="1:7" x14ac:dyDescent="0.25">
      <c r="A2" s="306"/>
      <c r="B2" s="337"/>
      <c r="C2" s="337"/>
      <c r="D2" s="337"/>
      <c r="E2" s="337"/>
      <c r="F2" s="337"/>
      <c r="G2" s="337"/>
    </row>
    <row r="3" spans="1:7" ht="15.6" x14ac:dyDescent="0.3">
      <c r="A3" s="306"/>
      <c r="B3" s="9" t="s">
        <v>366</v>
      </c>
      <c r="C3" s="337"/>
      <c r="D3" s="337"/>
      <c r="E3" s="337"/>
      <c r="F3" s="337"/>
      <c r="G3" s="337"/>
    </row>
    <row r="4" spans="1:7" x14ac:dyDescent="0.25">
      <c r="A4" s="340" t="s">
        <v>367</v>
      </c>
      <c r="B4" s="387"/>
      <c r="C4" s="388"/>
      <c r="D4" s="389"/>
      <c r="E4" s="278" t="s">
        <v>0</v>
      </c>
      <c r="F4" s="278" t="s">
        <v>1</v>
      </c>
      <c r="G4" s="85"/>
    </row>
    <row r="5" spans="1:7" ht="26.25" customHeight="1" x14ac:dyDescent="0.25">
      <c r="A5" s="340" t="s">
        <v>367</v>
      </c>
      <c r="B5" s="354" t="s">
        <v>368</v>
      </c>
      <c r="C5" s="390"/>
      <c r="D5" s="391"/>
      <c r="E5" s="278" t="s">
        <v>2</v>
      </c>
      <c r="F5" s="278"/>
      <c r="G5" s="27"/>
    </row>
    <row r="6" spans="1:7" ht="41.25" customHeight="1" x14ac:dyDescent="0.25">
      <c r="A6" s="340" t="s">
        <v>367</v>
      </c>
      <c r="B6" s="354" t="s">
        <v>369</v>
      </c>
      <c r="C6" s="390"/>
      <c r="D6" s="391"/>
      <c r="E6" s="278" t="s">
        <v>2</v>
      </c>
      <c r="F6" s="278"/>
      <c r="G6" s="17"/>
    </row>
    <row r="7" spans="1:7" x14ac:dyDescent="0.25">
      <c r="A7" s="306"/>
      <c r="B7" s="311"/>
      <c r="C7" s="311"/>
      <c r="D7" s="311"/>
      <c r="E7" s="274"/>
      <c r="F7" s="274"/>
      <c r="G7" s="17"/>
    </row>
    <row r="8" spans="1:7" ht="29.25" customHeight="1" x14ac:dyDescent="0.25">
      <c r="A8" s="340" t="s">
        <v>370</v>
      </c>
      <c r="B8" s="463" t="s">
        <v>371</v>
      </c>
      <c r="C8" s="463"/>
      <c r="D8" s="463"/>
      <c r="E8" s="463"/>
      <c r="F8" s="463"/>
      <c r="G8" s="463"/>
    </row>
    <row r="9" spans="1:7" ht="26.4" x14ac:dyDescent="0.25">
      <c r="A9" s="340" t="s">
        <v>370</v>
      </c>
      <c r="B9" s="86"/>
      <c r="C9" s="324" t="s">
        <v>372</v>
      </c>
      <c r="D9" s="324" t="s">
        <v>373</v>
      </c>
      <c r="E9" s="324" t="s">
        <v>374</v>
      </c>
      <c r="F9" s="81"/>
      <c r="G9" s="337"/>
    </row>
    <row r="10" spans="1:7" x14ac:dyDescent="0.25">
      <c r="A10" s="340" t="s">
        <v>370</v>
      </c>
      <c r="B10" s="299" t="s">
        <v>10</v>
      </c>
      <c r="C10" s="82">
        <v>177</v>
      </c>
      <c r="D10" s="82">
        <v>165</v>
      </c>
      <c r="E10" s="82">
        <v>95</v>
      </c>
      <c r="F10" s="83"/>
      <c r="G10" s="337"/>
    </row>
    <row r="11" spans="1:7" x14ac:dyDescent="0.25">
      <c r="A11" s="340" t="s">
        <v>370</v>
      </c>
      <c r="B11" s="299" t="s">
        <v>11</v>
      </c>
      <c r="C11" s="82">
        <v>117</v>
      </c>
      <c r="D11" s="82">
        <v>115</v>
      </c>
      <c r="E11" s="82">
        <v>59</v>
      </c>
      <c r="F11" s="83"/>
      <c r="G11" s="337"/>
    </row>
    <row r="12" spans="1:7" x14ac:dyDescent="0.25">
      <c r="A12" s="340" t="s">
        <v>370</v>
      </c>
      <c r="B12" s="301" t="s">
        <v>375</v>
      </c>
      <c r="C12" s="84">
        <f>SUM(C10:C11)</f>
        <v>294</v>
      </c>
      <c r="D12" s="84">
        <f>SUM(D10:D11)</f>
        <v>280</v>
      </c>
      <c r="E12" s="84">
        <f>SUM(E10:E11)</f>
        <v>154</v>
      </c>
      <c r="F12" s="83"/>
      <c r="G12" s="337"/>
    </row>
    <row r="13" spans="1:7" x14ac:dyDescent="0.25">
      <c r="A13" s="306"/>
      <c r="B13" s="337"/>
      <c r="C13" s="337"/>
      <c r="D13" s="337"/>
      <c r="E13" s="337"/>
      <c r="F13" s="337"/>
      <c r="G13" s="337"/>
    </row>
    <row r="14" spans="1:7" ht="15.6" x14ac:dyDescent="0.25">
      <c r="A14" s="306"/>
      <c r="B14" s="462" t="s">
        <v>376</v>
      </c>
      <c r="C14" s="386"/>
      <c r="D14" s="337"/>
      <c r="E14" s="337"/>
      <c r="F14" s="337"/>
      <c r="G14" s="337"/>
    </row>
    <row r="15" spans="1:7" x14ac:dyDescent="0.25">
      <c r="A15" s="340" t="s">
        <v>377</v>
      </c>
      <c r="B15" s="465" t="s">
        <v>378</v>
      </c>
      <c r="C15" s="465"/>
      <c r="D15" s="465"/>
      <c r="E15" s="337"/>
      <c r="F15" s="337"/>
      <c r="G15" s="337"/>
    </row>
    <row r="16" spans="1:7" ht="15" x14ac:dyDescent="0.25">
      <c r="A16" s="340" t="s">
        <v>377</v>
      </c>
      <c r="B16" s="333" t="s">
        <v>379</v>
      </c>
      <c r="C16" s="87" t="s">
        <v>2</v>
      </c>
      <c r="D16" s="337"/>
      <c r="E16" s="337"/>
      <c r="F16" s="337"/>
      <c r="G16" s="337"/>
    </row>
    <row r="17" spans="1:7" ht="15" x14ac:dyDescent="0.25">
      <c r="A17" s="340" t="s">
        <v>377</v>
      </c>
      <c r="B17" s="333" t="s">
        <v>380</v>
      </c>
      <c r="C17" s="87"/>
      <c r="D17" s="337"/>
      <c r="E17" s="337"/>
      <c r="F17" s="337"/>
      <c r="G17" s="337"/>
    </row>
    <row r="18" spans="1:7" ht="15" x14ac:dyDescent="0.25">
      <c r="A18" s="340" t="s">
        <v>377</v>
      </c>
      <c r="B18" s="333" t="s">
        <v>381</v>
      </c>
      <c r="C18" s="87" t="s">
        <v>2</v>
      </c>
      <c r="D18" s="337"/>
      <c r="E18" s="337"/>
      <c r="F18" s="337"/>
      <c r="G18" s="337"/>
    </row>
    <row r="19" spans="1:7" ht="15" x14ac:dyDescent="0.25">
      <c r="A19" s="340" t="s">
        <v>377</v>
      </c>
      <c r="B19" s="333" t="s">
        <v>382</v>
      </c>
      <c r="C19" s="87" t="s">
        <v>2</v>
      </c>
      <c r="D19" s="337"/>
      <c r="E19" s="337"/>
      <c r="F19" s="337"/>
      <c r="G19" s="337"/>
    </row>
    <row r="20" spans="1:7" x14ac:dyDescent="0.25">
      <c r="A20" s="306"/>
      <c r="B20" s="337"/>
      <c r="C20" s="337"/>
      <c r="D20" s="337"/>
      <c r="E20" s="337"/>
      <c r="F20" s="337"/>
      <c r="G20" s="337"/>
    </row>
    <row r="21" spans="1:7" ht="12.75" customHeight="1" x14ac:dyDescent="0.25">
      <c r="A21" s="340" t="s">
        <v>383</v>
      </c>
      <c r="B21" s="387"/>
      <c r="C21" s="388"/>
      <c r="D21" s="389"/>
      <c r="E21" s="278" t="s">
        <v>0</v>
      </c>
      <c r="F21" s="278" t="s">
        <v>1</v>
      </c>
      <c r="G21" s="14"/>
    </row>
    <row r="22" spans="1:7" ht="40.5" customHeight="1" x14ac:dyDescent="0.25">
      <c r="A22" s="340" t="s">
        <v>383</v>
      </c>
      <c r="B22" s="354" t="s">
        <v>384</v>
      </c>
      <c r="C22" s="390"/>
      <c r="D22" s="391"/>
      <c r="E22" s="278"/>
      <c r="F22" s="278" t="s">
        <v>2</v>
      </c>
      <c r="G22" s="14"/>
    </row>
    <row r="23" spans="1:7" ht="24.75" customHeight="1" x14ac:dyDescent="0.25">
      <c r="A23" s="340" t="s">
        <v>383</v>
      </c>
      <c r="B23" s="384" t="s">
        <v>385</v>
      </c>
      <c r="C23" s="384"/>
      <c r="D23" s="384"/>
      <c r="E23" s="79"/>
      <c r="F23" s="274"/>
      <c r="G23" s="14"/>
    </row>
    <row r="24" spans="1:7" x14ac:dyDescent="0.25">
      <c r="A24" s="306"/>
      <c r="B24" s="337"/>
      <c r="C24" s="337"/>
      <c r="D24" s="337"/>
      <c r="E24" s="337"/>
      <c r="F24" s="337"/>
      <c r="G24" s="337"/>
    </row>
    <row r="25" spans="1:7" x14ac:dyDescent="0.25">
      <c r="A25" s="340" t="s">
        <v>386</v>
      </c>
      <c r="B25" s="464" t="s">
        <v>387</v>
      </c>
      <c r="C25" s="420"/>
      <c r="D25" s="420"/>
      <c r="E25" s="420"/>
      <c r="F25" s="307"/>
      <c r="G25" s="337"/>
    </row>
    <row r="26" spans="1:7" ht="20.399999999999999" x14ac:dyDescent="0.25">
      <c r="A26" s="340" t="s">
        <v>386</v>
      </c>
      <c r="B26" s="330"/>
      <c r="C26" s="88" t="s">
        <v>388</v>
      </c>
      <c r="D26" s="88" t="s">
        <v>389</v>
      </c>
      <c r="E26" s="88" t="s">
        <v>390</v>
      </c>
      <c r="F26" s="88" t="s">
        <v>391</v>
      </c>
      <c r="G26" s="88" t="s">
        <v>392</v>
      </c>
    </row>
    <row r="27" spans="1:7" x14ac:dyDescent="0.25">
      <c r="A27" s="340" t="s">
        <v>386</v>
      </c>
      <c r="B27" s="303" t="s">
        <v>393</v>
      </c>
      <c r="C27" s="278"/>
      <c r="D27" s="278"/>
      <c r="E27" s="278"/>
      <c r="F27" s="279" t="s">
        <v>2</v>
      </c>
      <c r="G27" s="278"/>
    </row>
    <row r="28" spans="1:7" x14ac:dyDescent="0.25">
      <c r="A28" s="340" t="s">
        <v>386</v>
      </c>
      <c r="B28" s="303" t="s">
        <v>394</v>
      </c>
      <c r="C28" s="279" t="s">
        <v>2</v>
      </c>
      <c r="D28" s="278"/>
      <c r="E28" s="278"/>
      <c r="F28" s="278"/>
      <c r="G28" s="278"/>
    </row>
    <row r="29" spans="1:7" ht="26.4" x14ac:dyDescent="0.25">
      <c r="A29" s="340" t="s">
        <v>386</v>
      </c>
      <c r="B29" s="303" t="s">
        <v>395</v>
      </c>
      <c r="C29" s="278"/>
      <c r="D29" s="279" t="s">
        <v>2</v>
      </c>
      <c r="E29" s="278"/>
      <c r="F29" s="279" t="s">
        <v>2</v>
      </c>
      <c r="G29" s="278"/>
    </row>
    <row r="30" spans="1:7" x14ac:dyDescent="0.25">
      <c r="A30" s="340" t="s">
        <v>386</v>
      </c>
      <c r="B30" s="303" t="s">
        <v>187</v>
      </c>
      <c r="C30" s="278"/>
      <c r="D30" s="278"/>
      <c r="E30" s="278"/>
      <c r="F30" s="278"/>
      <c r="G30" s="279" t="s">
        <v>2</v>
      </c>
    </row>
    <row r="31" spans="1:7" x14ac:dyDescent="0.25">
      <c r="A31" s="340" t="s">
        <v>386</v>
      </c>
      <c r="B31" s="303" t="s">
        <v>182</v>
      </c>
      <c r="C31" s="278"/>
      <c r="D31" s="278"/>
      <c r="E31" s="278"/>
      <c r="F31" s="279" t="s">
        <v>2</v>
      </c>
      <c r="G31" s="278"/>
    </row>
    <row r="32" spans="1:7" ht="40.5" customHeight="1" x14ac:dyDescent="0.25">
      <c r="A32" s="340" t="s">
        <v>386</v>
      </c>
      <c r="B32" s="303" t="s">
        <v>396</v>
      </c>
      <c r="C32" s="278"/>
      <c r="D32" s="278"/>
      <c r="E32" s="278"/>
      <c r="F32" s="278"/>
      <c r="G32" s="279" t="s">
        <v>2</v>
      </c>
    </row>
    <row r="33" spans="1:7" x14ac:dyDescent="0.25">
      <c r="A33" s="306"/>
      <c r="B33" s="337"/>
      <c r="C33" s="337"/>
      <c r="D33" s="337"/>
      <c r="E33" s="337"/>
      <c r="F33" s="337"/>
      <c r="G33" s="337"/>
    </row>
    <row r="34" spans="1:7" ht="27" customHeight="1" x14ac:dyDescent="0.25">
      <c r="A34" s="340" t="s">
        <v>397</v>
      </c>
      <c r="B34" s="384" t="s">
        <v>398</v>
      </c>
      <c r="C34" s="384"/>
      <c r="D34" s="384"/>
      <c r="E34" s="280" t="s">
        <v>399</v>
      </c>
      <c r="F34" s="314"/>
      <c r="G34" s="14"/>
    </row>
    <row r="35" spans="1:7" x14ac:dyDescent="0.25">
      <c r="A35" s="306"/>
      <c r="B35" s="337"/>
      <c r="C35" s="337"/>
      <c r="D35" s="337"/>
      <c r="E35" s="337"/>
      <c r="F35" s="337"/>
      <c r="G35" s="337"/>
    </row>
    <row r="36" spans="1:7" ht="26.25" customHeight="1" x14ac:dyDescent="0.25">
      <c r="A36" s="340" t="s">
        <v>400</v>
      </c>
      <c r="B36" s="384" t="s">
        <v>401</v>
      </c>
      <c r="C36" s="384"/>
      <c r="D36" s="384"/>
      <c r="E36" s="280">
        <v>2.5</v>
      </c>
      <c r="F36" s="314"/>
      <c r="G36" s="14"/>
    </row>
    <row r="37" spans="1:7" x14ac:dyDescent="0.25">
      <c r="A37" s="306"/>
      <c r="B37" s="337"/>
      <c r="C37" s="337"/>
      <c r="D37" s="337"/>
      <c r="E37" s="337"/>
      <c r="F37" s="337"/>
      <c r="G37" s="337"/>
    </row>
    <row r="38" spans="1:7" x14ac:dyDescent="0.25">
      <c r="A38" s="340" t="s">
        <v>402</v>
      </c>
      <c r="B38" s="395" t="s">
        <v>403</v>
      </c>
      <c r="C38" s="392"/>
      <c r="D38" s="392"/>
      <c r="E38" s="392"/>
      <c r="F38" s="392"/>
      <c r="G38" s="458"/>
    </row>
    <row r="39" spans="1:7" x14ac:dyDescent="0.25">
      <c r="A39" s="340"/>
      <c r="B39" s="459"/>
      <c r="C39" s="460"/>
      <c r="D39" s="460"/>
      <c r="E39" s="460"/>
      <c r="F39" s="460"/>
      <c r="G39" s="461"/>
    </row>
    <row r="40" spans="1:7" x14ac:dyDescent="0.25">
      <c r="A40" s="306"/>
      <c r="B40" s="337"/>
      <c r="C40" s="337"/>
      <c r="D40" s="337"/>
      <c r="E40" s="337"/>
      <c r="F40" s="337"/>
      <c r="G40" s="337"/>
    </row>
    <row r="41" spans="1:7" ht="37.5" customHeight="1" x14ac:dyDescent="0.25">
      <c r="A41" s="340" t="s">
        <v>404</v>
      </c>
      <c r="B41" s="460" t="s">
        <v>405</v>
      </c>
      <c r="C41" s="460"/>
      <c r="D41" s="460"/>
      <c r="E41" s="460"/>
      <c r="F41" s="460"/>
      <c r="G41" s="460"/>
    </row>
    <row r="42" spans="1:7" ht="20.399999999999999" x14ac:dyDescent="0.25">
      <c r="A42" s="340" t="s">
        <v>404</v>
      </c>
      <c r="B42" s="330"/>
      <c r="C42" s="179" t="s">
        <v>406</v>
      </c>
      <c r="D42" s="179" t="s">
        <v>407</v>
      </c>
      <c r="E42" s="179" t="s">
        <v>408</v>
      </c>
      <c r="F42" s="179" t="s">
        <v>409</v>
      </c>
      <c r="G42" s="179" t="s">
        <v>410</v>
      </c>
    </row>
    <row r="43" spans="1:7" x14ac:dyDescent="0.25">
      <c r="A43" s="340" t="s">
        <v>404</v>
      </c>
      <c r="B43" s="331" t="s">
        <v>379</v>
      </c>
      <c r="C43" s="276">
        <v>41061</v>
      </c>
      <c r="D43" s="276"/>
      <c r="E43" s="276"/>
      <c r="F43" s="276"/>
      <c r="G43" s="277" t="s">
        <v>2</v>
      </c>
    </row>
    <row r="44" spans="1:7" x14ac:dyDescent="0.25">
      <c r="A44" s="340" t="s">
        <v>404</v>
      </c>
      <c r="B44" s="331" t="s">
        <v>380</v>
      </c>
      <c r="C44" s="276"/>
      <c r="D44" s="276"/>
      <c r="E44" s="276"/>
      <c r="F44" s="276"/>
      <c r="G44" s="283"/>
    </row>
    <row r="45" spans="1:7" x14ac:dyDescent="0.25">
      <c r="A45" s="340" t="s">
        <v>404</v>
      </c>
      <c r="B45" s="331" t="s">
        <v>381</v>
      </c>
      <c r="C45" s="276">
        <v>41244</v>
      </c>
      <c r="D45" s="276"/>
      <c r="E45" s="276"/>
      <c r="F45" s="276"/>
      <c r="G45" s="277" t="s">
        <v>2</v>
      </c>
    </row>
    <row r="46" spans="1:7" x14ac:dyDescent="0.25">
      <c r="A46" s="340" t="s">
        <v>404</v>
      </c>
      <c r="B46" s="331" t="s">
        <v>382</v>
      </c>
      <c r="C46" s="276">
        <v>40969</v>
      </c>
      <c r="D46" s="276"/>
      <c r="E46" s="276"/>
      <c r="F46" s="276"/>
      <c r="G46" s="277" t="s">
        <v>2</v>
      </c>
    </row>
    <row r="47" spans="1:7" x14ac:dyDescent="0.25">
      <c r="A47" s="306"/>
      <c r="B47" s="337"/>
      <c r="C47" s="337"/>
      <c r="D47" s="337"/>
      <c r="E47" s="337"/>
      <c r="F47" s="337"/>
      <c r="G47" s="337"/>
    </row>
    <row r="48" spans="1:7" ht="12.75" customHeight="1" x14ac:dyDescent="0.25">
      <c r="A48" s="340" t="s">
        <v>411</v>
      </c>
      <c r="B48" s="387"/>
      <c r="C48" s="388"/>
      <c r="D48" s="389"/>
      <c r="E48" s="278" t="s">
        <v>0</v>
      </c>
      <c r="F48" s="278" t="s">
        <v>1</v>
      </c>
      <c r="G48" s="85"/>
    </row>
    <row r="49" spans="1:7" ht="26.25" customHeight="1" x14ac:dyDescent="0.25">
      <c r="A49" s="340" t="s">
        <v>411</v>
      </c>
      <c r="B49" s="354" t="s">
        <v>412</v>
      </c>
      <c r="C49" s="390"/>
      <c r="D49" s="391"/>
      <c r="E49" s="278"/>
      <c r="F49" s="278" t="s">
        <v>2</v>
      </c>
      <c r="G49" s="27"/>
    </row>
    <row r="50" spans="1:7" x14ac:dyDescent="0.25">
      <c r="A50" s="306"/>
      <c r="B50" s="311"/>
      <c r="C50" s="311"/>
      <c r="D50" s="311"/>
      <c r="E50" s="274"/>
      <c r="F50" s="274"/>
      <c r="G50" s="337"/>
    </row>
    <row r="51" spans="1:7" x14ac:dyDescent="0.25">
      <c r="A51" s="340" t="s">
        <v>413</v>
      </c>
      <c r="B51" s="395" t="s">
        <v>414</v>
      </c>
      <c r="C51" s="392"/>
      <c r="D51" s="392"/>
      <c r="E51" s="392"/>
      <c r="F51" s="392"/>
      <c r="G51" s="458"/>
    </row>
    <row r="52" spans="1:7" x14ac:dyDescent="0.25">
      <c r="A52" s="340"/>
      <c r="B52" s="459"/>
      <c r="C52" s="460"/>
      <c r="D52" s="460"/>
      <c r="E52" s="460"/>
      <c r="F52" s="460"/>
      <c r="G52" s="461"/>
    </row>
    <row r="53" spans="1:7" x14ac:dyDescent="0.25">
      <c r="A53" s="306"/>
      <c r="B53" s="337"/>
      <c r="C53" s="337"/>
      <c r="D53" s="337"/>
      <c r="E53" s="337"/>
      <c r="F53" s="337"/>
      <c r="G53" s="337"/>
    </row>
    <row r="54" spans="1:7" ht="15.6" x14ac:dyDescent="0.25">
      <c r="A54" s="306"/>
      <c r="B54" s="462" t="s">
        <v>415</v>
      </c>
      <c r="C54" s="386"/>
      <c r="D54" s="337"/>
      <c r="E54" s="337"/>
      <c r="F54" s="337"/>
      <c r="G54" s="337"/>
    </row>
    <row r="55" spans="1:7" ht="27.75" customHeight="1" x14ac:dyDescent="0.25">
      <c r="A55" s="340" t="s">
        <v>416</v>
      </c>
      <c r="B55" s="384" t="s">
        <v>417</v>
      </c>
      <c r="C55" s="384"/>
      <c r="D55" s="384"/>
      <c r="E55" s="280" t="s">
        <v>418</v>
      </c>
      <c r="F55" s="337"/>
      <c r="G55" s="14"/>
    </row>
    <row r="56" spans="1:7" x14ac:dyDescent="0.25">
      <c r="A56" s="306"/>
      <c r="B56" s="337"/>
      <c r="C56" s="337"/>
      <c r="D56" s="337"/>
      <c r="E56" s="337"/>
      <c r="F56" s="337"/>
      <c r="G56" s="337"/>
    </row>
    <row r="57" spans="1:7" x14ac:dyDescent="0.25">
      <c r="A57" s="340" t="s">
        <v>419</v>
      </c>
      <c r="B57" s="387"/>
      <c r="C57" s="388"/>
      <c r="D57" s="389"/>
      <c r="E57" s="278" t="s">
        <v>420</v>
      </c>
      <c r="F57" s="278" t="s">
        <v>421</v>
      </c>
      <c r="G57" s="337"/>
    </row>
    <row r="58" spans="1:7" ht="26.25" customHeight="1" x14ac:dyDescent="0.25">
      <c r="A58" s="340" t="s">
        <v>419</v>
      </c>
      <c r="B58" s="354" t="s">
        <v>422</v>
      </c>
      <c r="C58" s="390"/>
      <c r="D58" s="391"/>
      <c r="E58" s="278">
        <v>60</v>
      </c>
      <c r="F58" s="279" t="s">
        <v>423</v>
      </c>
      <c r="G58" s="337"/>
    </row>
    <row r="59" spans="1:7" x14ac:dyDescent="0.25">
      <c r="A59" s="306"/>
      <c r="B59" s="337"/>
      <c r="C59" s="337"/>
      <c r="D59" s="337"/>
      <c r="E59" s="337"/>
      <c r="F59" s="337"/>
      <c r="G59" s="337"/>
    </row>
    <row r="60" spans="1:7" x14ac:dyDescent="0.25">
      <c r="A60" s="340" t="s">
        <v>424</v>
      </c>
      <c r="B60" s="387"/>
      <c r="C60" s="388"/>
      <c r="D60" s="389"/>
      <c r="E60" s="278" t="s">
        <v>420</v>
      </c>
      <c r="F60" s="278" t="s">
        <v>421</v>
      </c>
      <c r="G60" s="337"/>
    </row>
    <row r="61" spans="1:7" ht="27" customHeight="1" x14ac:dyDescent="0.25">
      <c r="A61" s="340" t="s">
        <v>424</v>
      </c>
      <c r="B61" s="354" t="s">
        <v>425</v>
      </c>
      <c r="C61" s="390"/>
      <c r="D61" s="391"/>
      <c r="E61" s="278">
        <v>90</v>
      </c>
      <c r="F61" s="279" t="s">
        <v>423</v>
      </c>
      <c r="G61" s="337"/>
    </row>
    <row r="62" spans="1:7" x14ac:dyDescent="0.25">
      <c r="A62" s="306"/>
      <c r="B62" s="292"/>
      <c r="C62" s="292"/>
      <c r="D62" s="292"/>
      <c r="E62" s="292"/>
      <c r="F62" s="292"/>
      <c r="G62" s="292"/>
    </row>
    <row r="63" spans="1:7" ht="27.75" customHeight="1" x14ac:dyDescent="0.25">
      <c r="A63" s="340" t="s">
        <v>426</v>
      </c>
      <c r="B63" s="384" t="s">
        <v>427</v>
      </c>
      <c r="C63" s="384"/>
      <c r="D63" s="384"/>
      <c r="E63" s="280" t="s">
        <v>428</v>
      </c>
      <c r="F63" s="318"/>
      <c r="G63" s="14"/>
    </row>
    <row r="64" spans="1:7" x14ac:dyDescent="0.25">
      <c r="A64" s="340"/>
      <c r="B64" s="318"/>
      <c r="C64" s="318"/>
      <c r="D64" s="318"/>
      <c r="E64" s="318"/>
      <c r="F64" s="318"/>
      <c r="G64" s="14"/>
    </row>
    <row r="65" spans="1:7" ht="26.25" customHeight="1" x14ac:dyDescent="0.25">
      <c r="A65" s="340" t="s">
        <v>429</v>
      </c>
      <c r="B65" s="384" t="s">
        <v>430</v>
      </c>
      <c r="C65" s="384"/>
      <c r="D65" s="384"/>
      <c r="E65" s="280">
        <v>30</v>
      </c>
      <c r="F65" s="318"/>
      <c r="G65" s="14"/>
    </row>
    <row r="66" spans="1:7" x14ac:dyDescent="0.25">
      <c r="A66" s="340"/>
      <c r="B66" s="318"/>
      <c r="C66" s="318"/>
      <c r="D66" s="318"/>
      <c r="E66" s="318"/>
      <c r="F66" s="318"/>
      <c r="G66" s="14"/>
    </row>
    <row r="67" spans="1:7" x14ac:dyDescent="0.25">
      <c r="A67" s="340" t="s">
        <v>431</v>
      </c>
      <c r="B67" s="395" t="s">
        <v>432</v>
      </c>
      <c r="C67" s="392"/>
      <c r="D67" s="392"/>
      <c r="E67" s="392"/>
      <c r="F67" s="392"/>
      <c r="G67" s="458"/>
    </row>
    <row r="68" spans="1:7" x14ac:dyDescent="0.25">
      <c r="A68" s="340"/>
      <c r="B68" s="459"/>
      <c r="C68" s="460"/>
      <c r="D68" s="460"/>
      <c r="E68" s="460"/>
      <c r="F68" s="460"/>
      <c r="G68" s="461"/>
    </row>
    <row r="69" spans="1:7" x14ac:dyDescent="0.25">
      <c r="A69" s="306"/>
      <c r="B69" s="337"/>
      <c r="C69" s="337"/>
      <c r="D69" s="337"/>
      <c r="E69" s="337"/>
      <c r="F69" s="337"/>
      <c r="G69" s="337"/>
    </row>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C36"/>
    </sheetView>
  </sheetViews>
  <sheetFormatPr defaultColWidth="0" defaultRowHeight="13.2" zeroHeight="1" x14ac:dyDescent="0.25"/>
  <cols>
    <col min="1" max="1" width="4.44140625" style="1" customWidth="1"/>
    <col min="2" max="2" width="66.21875" customWidth="1"/>
    <col min="3" max="3" width="12.77734375" customWidth="1"/>
    <col min="4" max="4" width="9.109375" customWidth="1"/>
  </cols>
  <sheetData>
    <row r="1" spans="1:3" ht="17.399999999999999" x14ac:dyDescent="0.25">
      <c r="A1" s="346" t="s">
        <v>433</v>
      </c>
      <c r="B1" s="346"/>
      <c r="C1" s="346"/>
    </row>
    <row r="2" spans="1:3" ht="28.5" customHeight="1" x14ac:dyDescent="0.25">
      <c r="A2" s="340" t="s">
        <v>434</v>
      </c>
      <c r="B2" s="466" t="s">
        <v>435</v>
      </c>
      <c r="C2" s="467"/>
    </row>
    <row r="3" spans="1:3" x14ac:dyDescent="0.25">
      <c r="A3" s="340" t="s">
        <v>434</v>
      </c>
      <c r="B3" s="331" t="s">
        <v>436</v>
      </c>
      <c r="C3" s="60"/>
    </row>
    <row r="4" spans="1:3" x14ac:dyDescent="0.25">
      <c r="A4" s="340" t="s">
        <v>434</v>
      </c>
      <c r="B4" s="172" t="s">
        <v>437</v>
      </c>
      <c r="C4" s="60"/>
    </row>
    <row r="5" spans="1:3" x14ac:dyDescent="0.25">
      <c r="A5" s="340" t="s">
        <v>434</v>
      </c>
      <c r="B5" s="331" t="s">
        <v>438</v>
      </c>
      <c r="C5" s="60"/>
    </row>
    <row r="6" spans="1:3" x14ac:dyDescent="0.25">
      <c r="A6" s="340" t="s">
        <v>434</v>
      </c>
      <c r="B6" s="331" t="s">
        <v>439</v>
      </c>
      <c r="C6" s="263" t="s">
        <v>2</v>
      </c>
    </row>
    <row r="7" spans="1:3" x14ac:dyDescent="0.25">
      <c r="A7" s="340" t="s">
        <v>434</v>
      </c>
      <c r="B7" s="331" t="s">
        <v>440</v>
      </c>
      <c r="C7" s="263" t="s">
        <v>2</v>
      </c>
    </row>
    <row r="8" spans="1:3" x14ac:dyDescent="0.25">
      <c r="A8" s="340" t="s">
        <v>434</v>
      </c>
      <c r="B8" s="331" t="s">
        <v>441</v>
      </c>
      <c r="C8" s="263" t="s">
        <v>2</v>
      </c>
    </row>
    <row r="9" spans="1:3" x14ac:dyDescent="0.25">
      <c r="A9" s="340" t="s">
        <v>434</v>
      </c>
      <c r="B9" s="331" t="s">
        <v>442</v>
      </c>
      <c r="C9" s="263"/>
    </row>
    <row r="10" spans="1:3" x14ac:dyDescent="0.25">
      <c r="A10" s="340" t="s">
        <v>434</v>
      </c>
      <c r="B10" s="331" t="s">
        <v>443</v>
      </c>
      <c r="C10" s="263" t="s">
        <v>2</v>
      </c>
    </row>
    <row r="11" spans="1:3" x14ac:dyDescent="0.25">
      <c r="A11" s="340" t="s">
        <v>434</v>
      </c>
      <c r="B11" s="331" t="s">
        <v>444</v>
      </c>
      <c r="C11" s="263"/>
    </row>
    <row r="12" spans="1:3" x14ac:dyDescent="0.25">
      <c r="A12" s="340" t="s">
        <v>434</v>
      </c>
      <c r="B12" s="331" t="s">
        <v>445</v>
      </c>
      <c r="C12" s="263" t="s">
        <v>2</v>
      </c>
    </row>
    <row r="13" spans="1:3" x14ac:dyDescent="0.25">
      <c r="A13" s="340" t="s">
        <v>434</v>
      </c>
      <c r="B13" s="331" t="s">
        <v>446</v>
      </c>
      <c r="C13" s="263" t="s">
        <v>2</v>
      </c>
    </row>
    <row r="14" spans="1:3" x14ac:dyDescent="0.25">
      <c r="A14" s="340" t="s">
        <v>434</v>
      </c>
      <c r="B14" s="331" t="s">
        <v>447</v>
      </c>
      <c r="C14" s="263" t="s">
        <v>2</v>
      </c>
    </row>
    <row r="15" spans="1:3" x14ac:dyDescent="0.25">
      <c r="A15" s="340" t="s">
        <v>434</v>
      </c>
      <c r="B15" s="331" t="s">
        <v>448</v>
      </c>
      <c r="C15" s="263" t="s">
        <v>2</v>
      </c>
    </row>
    <row r="16" spans="1:3" x14ac:dyDescent="0.25">
      <c r="A16" s="340" t="s">
        <v>434</v>
      </c>
      <c r="B16" s="331" t="s">
        <v>449</v>
      </c>
      <c r="C16" s="263"/>
    </row>
    <row r="17" spans="1:3" x14ac:dyDescent="0.25">
      <c r="A17" s="340" t="s">
        <v>434</v>
      </c>
      <c r="B17" s="331" t="s">
        <v>450</v>
      </c>
      <c r="C17" s="263" t="s">
        <v>2</v>
      </c>
    </row>
    <row r="18" spans="1:3" x14ac:dyDescent="0.25">
      <c r="A18" s="340" t="s">
        <v>434</v>
      </c>
      <c r="B18" s="331" t="s">
        <v>451</v>
      </c>
      <c r="C18" s="263" t="s">
        <v>2</v>
      </c>
    </row>
    <row r="19" spans="1:3" x14ac:dyDescent="0.25">
      <c r="A19" s="340" t="s">
        <v>434</v>
      </c>
      <c r="B19" s="331" t="s">
        <v>452</v>
      </c>
      <c r="C19" s="263"/>
    </row>
    <row r="20" spans="1:3" x14ac:dyDescent="0.25">
      <c r="A20" s="340" t="s">
        <v>434</v>
      </c>
      <c r="B20" s="61" t="s">
        <v>453</v>
      </c>
      <c r="C20" s="60"/>
    </row>
    <row r="21" spans="1:3" x14ac:dyDescent="0.25">
      <c r="A21" s="306"/>
      <c r="B21" s="468"/>
      <c r="C21" s="437"/>
    </row>
    <row r="22" spans="1:3" x14ac:dyDescent="0.25">
      <c r="A22" s="306"/>
      <c r="B22" s="292"/>
      <c r="C22" s="292"/>
    </row>
    <row r="23" spans="1:3" x14ac:dyDescent="0.25">
      <c r="A23" s="340" t="s">
        <v>454</v>
      </c>
      <c r="B23" s="2" t="s">
        <v>455</v>
      </c>
      <c r="C23" s="337"/>
    </row>
    <row r="24" spans="1:3" x14ac:dyDescent="0.25">
      <c r="A24" s="306"/>
      <c r="B24" s="337"/>
      <c r="C24" s="337"/>
    </row>
    <row r="25" spans="1:3" ht="24.75" customHeight="1" x14ac:dyDescent="0.25">
      <c r="A25" s="322" t="s">
        <v>456</v>
      </c>
      <c r="B25" s="318" t="s">
        <v>457</v>
      </c>
      <c r="C25" s="318"/>
    </row>
    <row r="26" spans="1:3" x14ac:dyDescent="0.25">
      <c r="A26" s="322" t="s">
        <v>456</v>
      </c>
      <c r="B26" s="331" t="s">
        <v>458</v>
      </c>
      <c r="C26" s="263" t="s">
        <v>2</v>
      </c>
    </row>
    <row r="27" spans="1:3" x14ac:dyDescent="0.25">
      <c r="A27" s="322" t="s">
        <v>456</v>
      </c>
      <c r="B27" s="331" t="s">
        <v>459</v>
      </c>
      <c r="C27" s="263"/>
    </row>
    <row r="28" spans="1:3" x14ac:dyDescent="0.25">
      <c r="A28" s="322" t="s">
        <v>456</v>
      </c>
      <c r="B28" s="331" t="s">
        <v>460</v>
      </c>
      <c r="C28" s="263" t="s">
        <v>2</v>
      </c>
    </row>
    <row r="29" spans="1:3" x14ac:dyDescent="0.25">
      <c r="A29" s="322" t="s">
        <v>456</v>
      </c>
      <c r="B29" s="331" t="s">
        <v>461</v>
      </c>
      <c r="C29" s="263"/>
    </row>
    <row r="30" spans="1:3" x14ac:dyDescent="0.25">
      <c r="A30" s="322" t="s">
        <v>456</v>
      </c>
      <c r="B30" s="331" t="s">
        <v>159</v>
      </c>
      <c r="C30" s="263"/>
    </row>
    <row r="31" spans="1:3" x14ac:dyDescent="0.25">
      <c r="A31" s="322" t="s">
        <v>456</v>
      </c>
      <c r="B31" s="331" t="s">
        <v>462</v>
      </c>
      <c r="C31" s="263" t="s">
        <v>2</v>
      </c>
    </row>
    <row r="32" spans="1:3" x14ac:dyDescent="0.25">
      <c r="A32" s="322" t="s">
        <v>456</v>
      </c>
      <c r="B32" s="331" t="s">
        <v>154</v>
      </c>
      <c r="C32" s="263" t="s">
        <v>2</v>
      </c>
    </row>
    <row r="33" spans="1:3" x14ac:dyDescent="0.25">
      <c r="A33" s="322" t="s">
        <v>456</v>
      </c>
      <c r="B33" s="331" t="s">
        <v>463</v>
      </c>
      <c r="C33" s="263"/>
    </row>
    <row r="34" spans="1:3" x14ac:dyDescent="0.25">
      <c r="A34" s="322" t="s">
        <v>456</v>
      </c>
      <c r="B34" s="331" t="s">
        <v>464</v>
      </c>
      <c r="C34" s="263" t="s">
        <v>2</v>
      </c>
    </row>
    <row r="35" spans="1:3" x14ac:dyDescent="0.25">
      <c r="A35" s="322" t="s">
        <v>456</v>
      </c>
      <c r="B35" s="331" t="s">
        <v>465</v>
      </c>
      <c r="C35" s="263" t="s">
        <v>2</v>
      </c>
    </row>
    <row r="36" spans="1:3" x14ac:dyDescent="0.25">
      <c r="A36" s="322" t="s">
        <v>456</v>
      </c>
      <c r="B36" s="61" t="s">
        <v>3</v>
      </c>
      <c r="C36" s="60"/>
    </row>
    <row r="37" spans="1:3" x14ac:dyDescent="0.25">
      <c r="A37" s="306"/>
      <c r="B37" s="469"/>
      <c r="C37" s="470"/>
    </row>
    <row r="38" spans="1:3" x14ac:dyDescent="0.25">
      <c r="A38" s="306"/>
      <c r="B38" s="337"/>
      <c r="C38" s="337"/>
    </row>
    <row r="39" spans="1:3" ht="28.8" x14ac:dyDescent="0.25">
      <c r="A39" s="306"/>
      <c r="B39" s="226" t="s">
        <v>466</v>
      </c>
      <c r="C39" s="337"/>
    </row>
    <row r="40" spans="1:3" x14ac:dyDescent="0.25">
      <c r="A40" s="306"/>
      <c r="B40" s="337"/>
      <c r="C40" s="337"/>
    </row>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11" sqref="F11"/>
    </sheetView>
  </sheetViews>
  <sheetFormatPr defaultColWidth="0" defaultRowHeight="13.2" zeroHeight="1" x14ac:dyDescent="0.25"/>
  <cols>
    <col min="1" max="1" width="3.88671875" style="1" customWidth="1"/>
    <col min="2" max="2" width="27" customWidth="1"/>
    <col min="3" max="3" width="4.77734375" customWidth="1"/>
    <col min="4" max="4" width="10.77734375" customWidth="1"/>
    <col min="5" max="6" width="16.77734375" customWidth="1"/>
    <col min="7" max="7" width="9.109375" customWidth="1"/>
    <col min="8" max="8" width="0.77734375" customWidth="1"/>
  </cols>
  <sheetData>
    <row r="1" spans="1:6" ht="17.399999999999999" x14ac:dyDescent="0.25">
      <c r="A1" s="346" t="s">
        <v>467</v>
      </c>
      <c r="B1" s="346"/>
      <c r="C1" s="346"/>
      <c r="D1" s="346"/>
      <c r="E1" s="347"/>
      <c r="F1" s="347"/>
    </row>
    <row r="2" spans="1:6" ht="8.25" customHeight="1" x14ac:dyDescent="0.25">
      <c r="A2" s="306"/>
      <c r="B2" s="337"/>
      <c r="C2" s="337"/>
      <c r="D2" s="337"/>
      <c r="E2" s="337"/>
      <c r="F2" s="337"/>
    </row>
    <row r="3" spans="1:6" ht="28.5" customHeight="1" x14ac:dyDescent="0.25">
      <c r="A3" s="340" t="s">
        <v>468</v>
      </c>
      <c r="B3" s="482" t="s">
        <v>469</v>
      </c>
      <c r="C3" s="482"/>
      <c r="D3" s="482"/>
      <c r="E3" s="483"/>
      <c r="F3" s="483"/>
    </row>
    <row r="4" spans="1:6" ht="37.5" customHeight="1" x14ac:dyDescent="0.25">
      <c r="A4" s="340" t="s">
        <v>468</v>
      </c>
      <c r="B4" s="406"/>
      <c r="C4" s="437"/>
      <c r="D4" s="437"/>
      <c r="E4" s="97" t="s">
        <v>470</v>
      </c>
      <c r="F4" s="92" t="s">
        <v>12</v>
      </c>
    </row>
    <row r="5" spans="1:6" ht="39.75" customHeight="1" x14ac:dyDescent="0.25">
      <c r="A5" s="340" t="s">
        <v>468</v>
      </c>
      <c r="B5" s="401" t="s">
        <v>471</v>
      </c>
      <c r="C5" s="444"/>
      <c r="D5" s="444"/>
      <c r="E5" s="89">
        <v>0.28999999999999998</v>
      </c>
      <c r="F5" s="90">
        <v>0.27</v>
      </c>
    </row>
    <row r="6" spans="1:6" x14ac:dyDescent="0.25">
      <c r="A6" s="340" t="s">
        <v>468</v>
      </c>
      <c r="B6" s="379" t="s">
        <v>472</v>
      </c>
      <c r="C6" s="437"/>
      <c r="D6" s="437"/>
      <c r="E6" s="13" t="s">
        <v>428</v>
      </c>
      <c r="F6" s="90" t="s">
        <v>428</v>
      </c>
    </row>
    <row r="7" spans="1:6" x14ac:dyDescent="0.25">
      <c r="A7" s="340" t="s">
        <v>468</v>
      </c>
      <c r="B7" s="379" t="s">
        <v>473</v>
      </c>
      <c r="C7" s="437"/>
      <c r="D7" s="437"/>
      <c r="E7" s="13" t="s">
        <v>428</v>
      </c>
      <c r="F7" s="90" t="s">
        <v>428</v>
      </c>
    </row>
    <row r="8" spans="1:6" ht="24.75" customHeight="1" x14ac:dyDescent="0.25">
      <c r="A8" s="340" t="s">
        <v>468</v>
      </c>
      <c r="B8" s="379" t="s">
        <v>474</v>
      </c>
      <c r="C8" s="437"/>
      <c r="D8" s="437"/>
      <c r="E8" s="13">
        <v>0.94</v>
      </c>
      <c r="F8" s="90">
        <v>0.45</v>
      </c>
    </row>
    <row r="9" spans="1:6" x14ac:dyDescent="0.25">
      <c r="A9" s="340" t="s">
        <v>468</v>
      </c>
      <c r="B9" s="379" t="s">
        <v>475</v>
      </c>
      <c r="C9" s="437"/>
      <c r="D9" s="437"/>
      <c r="E9" s="13">
        <v>0.06</v>
      </c>
      <c r="F9" s="90">
        <v>0.55000000000000004</v>
      </c>
    </row>
    <row r="10" spans="1:6" x14ac:dyDescent="0.25">
      <c r="A10" s="340" t="s">
        <v>468</v>
      </c>
      <c r="B10" s="379" t="s">
        <v>476</v>
      </c>
      <c r="C10" s="437"/>
      <c r="D10" s="437"/>
      <c r="E10" s="13">
        <v>0.01</v>
      </c>
      <c r="F10" s="90">
        <v>0.1</v>
      </c>
    </row>
    <row r="11" spans="1:6" x14ac:dyDescent="0.25">
      <c r="A11" s="340" t="s">
        <v>468</v>
      </c>
      <c r="B11" s="379" t="s">
        <v>477</v>
      </c>
      <c r="C11" s="437"/>
      <c r="D11" s="437"/>
      <c r="E11" s="289">
        <v>18</v>
      </c>
      <c r="F11" s="290">
        <v>21</v>
      </c>
    </row>
    <row r="12" spans="1:6" x14ac:dyDescent="0.25">
      <c r="A12" s="340" t="s">
        <v>468</v>
      </c>
      <c r="B12" s="379" t="s">
        <v>478</v>
      </c>
      <c r="C12" s="437"/>
      <c r="D12" s="437"/>
      <c r="E12" s="91">
        <v>18</v>
      </c>
      <c r="F12" s="91">
        <v>21</v>
      </c>
    </row>
    <row r="13" spans="1:6" ht="9.75" customHeight="1" x14ac:dyDescent="0.25">
      <c r="A13" s="306"/>
      <c r="B13" s="337"/>
      <c r="C13" s="337"/>
      <c r="D13" s="337"/>
      <c r="E13" s="337"/>
      <c r="F13" s="337"/>
    </row>
    <row r="14" spans="1:6" x14ac:dyDescent="0.25">
      <c r="A14" s="340" t="s">
        <v>479</v>
      </c>
      <c r="B14" s="471" t="s">
        <v>480</v>
      </c>
      <c r="C14" s="348"/>
      <c r="D14" s="348"/>
      <c r="E14" s="481"/>
      <c r="F14" s="481"/>
    </row>
    <row r="15" spans="1:6" x14ac:dyDescent="0.25">
      <c r="A15" s="340" t="s">
        <v>479</v>
      </c>
      <c r="B15" s="240" t="s">
        <v>481</v>
      </c>
      <c r="C15" s="264" t="s">
        <v>2</v>
      </c>
      <c r="D15" s="293"/>
      <c r="E15" s="325"/>
      <c r="F15" s="325"/>
    </row>
    <row r="16" spans="1:6" x14ac:dyDescent="0.25">
      <c r="A16" s="340" t="s">
        <v>479</v>
      </c>
      <c r="B16" s="303" t="s">
        <v>482</v>
      </c>
      <c r="C16" s="264" t="s">
        <v>2</v>
      </c>
      <c r="D16" s="337"/>
      <c r="E16" s="337"/>
      <c r="F16" s="337"/>
    </row>
    <row r="17" spans="1:3" x14ac:dyDescent="0.25">
      <c r="A17" s="340" t="s">
        <v>479</v>
      </c>
      <c r="B17" s="303" t="s">
        <v>483</v>
      </c>
      <c r="C17" s="264" t="s">
        <v>2</v>
      </c>
    </row>
    <row r="18" spans="1:3" x14ac:dyDescent="0.25">
      <c r="A18" s="340" t="s">
        <v>479</v>
      </c>
      <c r="B18" s="303" t="s">
        <v>484</v>
      </c>
      <c r="C18" s="264" t="s">
        <v>2</v>
      </c>
    </row>
    <row r="19" spans="1:3" x14ac:dyDescent="0.25">
      <c r="A19" s="340" t="s">
        <v>479</v>
      </c>
      <c r="B19" s="303" t="s">
        <v>485</v>
      </c>
      <c r="C19" s="264" t="s">
        <v>2</v>
      </c>
    </row>
    <row r="20" spans="1:3" ht="26.4" x14ac:dyDescent="0.25">
      <c r="A20" s="340" t="s">
        <v>479</v>
      </c>
      <c r="B20" s="217" t="s">
        <v>486</v>
      </c>
      <c r="C20" s="264" t="s">
        <v>2</v>
      </c>
    </row>
    <row r="21" spans="1:3" x14ac:dyDescent="0.25">
      <c r="A21" s="340" t="s">
        <v>479</v>
      </c>
      <c r="B21" s="303" t="s">
        <v>487</v>
      </c>
      <c r="C21" s="264" t="s">
        <v>2</v>
      </c>
    </row>
    <row r="22" spans="1:3" x14ac:dyDescent="0.25">
      <c r="A22" s="340" t="s">
        <v>479</v>
      </c>
      <c r="B22" s="303" t="s">
        <v>488</v>
      </c>
      <c r="C22" s="264" t="s">
        <v>2</v>
      </c>
    </row>
    <row r="23" spans="1:3" x14ac:dyDescent="0.25">
      <c r="A23" s="340" t="s">
        <v>479</v>
      </c>
      <c r="B23" s="303" t="s">
        <v>489</v>
      </c>
      <c r="C23" s="264"/>
    </row>
    <row r="24" spans="1:3" x14ac:dyDescent="0.25">
      <c r="A24" s="340" t="s">
        <v>479</v>
      </c>
      <c r="B24" s="308" t="s">
        <v>490</v>
      </c>
      <c r="C24" s="264"/>
    </row>
    <row r="25" spans="1:3" x14ac:dyDescent="0.25">
      <c r="A25" s="340" t="s">
        <v>479</v>
      </c>
      <c r="B25" s="303" t="s">
        <v>491</v>
      </c>
      <c r="C25" s="264" t="s">
        <v>2</v>
      </c>
    </row>
    <row r="26" spans="1:3" x14ac:dyDescent="0.25">
      <c r="A26" s="340" t="s">
        <v>479</v>
      </c>
      <c r="B26" s="303" t="s">
        <v>492</v>
      </c>
      <c r="C26" s="264"/>
    </row>
    <row r="27" spans="1:3" x14ac:dyDescent="0.25">
      <c r="A27" s="340" t="s">
        <v>479</v>
      </c>
      <c r="B27" s="303" t="s">
        <v>493</v>
      </c>
      <c r="C27" s="264"/>
    </row>
    <row r="28" spans="1:3" x14ac:dyDescent="0.25">
      <c r="A28" s="340" t="s">
        <v>479</v>
      </c>
      <c r="B28" s="303" t="s">
        <v>494</v>
      </c>
      <c r="C28" s="264" t="s">
        <v>2</v>
      </c>
    </row>
    <row r="29" spans="1:3" x14ac:dyDescent="0.25">
      <c r="A29" s="340" t="s">
        <v>479</v>
      </c>
      <c r="B29" s="303" t="s">
        <v>495</v>
      </c>
      <c r="C29" s="264" t="s">
        <v>2</v>
      </c>
    </row>
    <row r="30" spans="1:3" x14ac:dyDescent="0.25">
      <c r="A30" s="340" t="s">
        <v>479</v>
      </c>
      <c r="B30" s="303" t="s">
        <v>496</v>
      </c>
      <c r="C30" s="264" t="s">
        <v>2</v>
      </c>
    </row>
    <row r="31" spans="1:3" x14ac:dyDescent="0.25">
      <c r="A31" s="340" t="s">
        <v>479</v>
      </c>
      <c r="B31" s="303" t="s">
        <v>497</v>
      </c>
      <c r="C31" s="264" t="s">
        <v>2</v>
      </c>
    </row>
    <row r="32" spans="1:3" x14ac:dyDescent="0.25">
      <c r="A32" s="340" t="s">
        <v>479</v>
      </c>
      <c r="B32" s="303" t="s">
        <v>498</v>
      </c>
      <c r="C32" s="264"/>
    </row>
    <row r="33" spans="1:8" x14ac:dyDescent="0.25">
      <c r="A33" s="340" t="s">
        <v>479</v>
      </c>
      <c r="B33" s="303" t="s">
        <v>499</v>
      </c>
      <c r="C33" s="264" t="s">
        <v>2</v>
      </c>
      <c r="D33" s="337"/>
      <c r="E33" s="337"/>
      <c r="F33" s="337"/>
      <c r="G33" s="337"/>
      <c r="H33" s="337"/>
    </row>
    <row r="34" spans="1:8" x14ac:dyDescent="0.25">
      <c r="A34" s="340" t="s">
        <v>479</v>
      </c>
      <c r="B34" s="303" t="s">
        <v>500</v>
      </c>
      <c r="C34" s="264" t="s">
        <v>2</v>
      </c>
      <c r="D34" s="337"/>
      <c r="E34" s="337"/>
      <c r="F34" s="337"/>
      <c r="G34" s="337"/>
      <c r="H34" s="337"/>
    </row>
    <row r="35" spans="1:8" x14ac:dyDescent="0.25">
      <c r="A35" s="340" t="s">
        <v>479</v>
      </c>
      <c r="B35" s="303" t="s">
        <v>501</v>
      </c>
      <c r="C35" s="264"/>
      <c r="D35" s="337"/>
      <c r="E35" s="337"/>
      <c r="F35" s="337"/>
      <c r="G35" s="337"/>
      <c r="H35" s="337"/>
    </row>
    <row r="36" spans="1:8" ht="9" customHeight="1" x14ac:dyDescent="0.25">
      <c r="A36" s="306"/>
      <c r="B36" s="337"/>
      <c r="C36" s="337"/>
      <c r="D36" s="337"/>
      <c r="E36" s="337"/>
      <c r="F36" s="337"/>
      <c r="G36" s="337"/>
      <c r="H36" s="337"/>
    </row>
    <row r="37" spans="1:8" x14ac:dyDescent="0.25">
      <c r="A37" s="340" t="s">
        <v>502</v>
      </c>
      <c r="B37" s="476" t="s">
        <v>503</v>
      </c>
      <c r="C37" s="460"/>
      <c r="D37" s="460"/>
      <c r="E37" s="477"/>
      <c r="F37" s="478"/>
      <c r="G37" s="156"/>
      <c r="H37" s="337"/>
    </row>
    <row r="38" spans="1:8" s="93" customFormat="1" ht="26.4" x14ac:dyDescent="0.25">
      <c r="A38" s="340" t="s">
        <v>502</v>
      </c>
      <c r="B38" s="94"/>
      <c r="C38" s="475" t="s">
        <v>504</v>
      </c>
      <c r="D38" s="475"/>
      <c r="E38" s="95" t="s">
        <v>505</v>
      </c>
      <c r="F38" s="479" t="s">
        <v>506</v>
      </c>
      <c r="G38" s="480"/>
      <c r="H38" s="96"/>
    </row>
    <row r="39" spans="1:8" x14ac:dyDescent="0.25">
      <c r="A39" s="340" t="s">
        <v>502</v>
      </c>
      <c r="B39" s="56" t="s">
        <v>507</v>
      </c>
      <c r="C39" s="473" t="s">
        <v>508</v>
      </c>
      <c r="D39" s="474"/>
      <c r="E39" s="323" t="s">
        <v>508</v>
      </c>
      <c r="F39" s="354"/>
      <c r="G39" s="391"/>
      <c r="H39" s="316"/>
    </row>
    <row r="40" spans="1:8" x14ac:dyDescent="0.25">
      <c r="A40" s="340" t="s">
        <v>502</v>
      </c>
      <c r="B40" s="56" t="s">
        <v>509</v>
      </c>
      <c r="C40" s="473" t="s">
        <v>508</v>
      </c>
      <c r="D40" s="474"/>
      <c r="E40" s="323" t="s">
        <v>508</v>
      </c>
      <c r="F40" s="354"/>
      <c r="G40" s="391"/>
      <c r="H40" s="316"/>
    </row>
    <row r="41" spans="1:8" x14ac:dyDescent="0.25">
      <c r="A41" s="340" t="s">
        <v>502</v>
      </c>
      <c r="B41" s="56" t="s">
        <v>510</v>
      </c>
      <c r="C41" s="473" t="s">
        <v>508</v>
      </c>
      <c r="D41" s="474"/>
      <c r="E41" s="323" t="s">
        <v>508</v>
      </c>
      <c r="F41" s="354"/>
      <c r="G41" s="391"/>
      <c r="H41" s="316"/>
    </row>
    <row r="42" spans="1:8" ht="9" customHeight="1" x14ac:dyDescent="0.25">
      <c r="A42" s="306"/>
      <c r="B42" s="337"/>
      <c r="C42" s="337"/>
      <c r="D42" s="337"/>
      <c r="E42" s="337"/>
      <c r="F42" s="337"/>
      <c r="G42" s="337"/>
      <c r="H42" s="337"/>
    </row>
    <row r="43" spans="1:8" ht="26.25" customHeight="1" x14ac:dyDescent="0.25">
      <c r="A43" s="340" t="s">
        <v>511</v>
      </c>
      <c r="B43" s="471" t="s">
        <v>512</v>
      </c>
      <c r="C43" s="348"/>
      <c r="D43" s="348"/>
      <c r="E43" s="348"/>
      <c r="F43" s="348"/>
      <c r="G43" s="337"/>
      <c r="H43" s="337"/>
    </row>
    <row r="44" spans="1:8" x14ac:dyDescent="0.25">
      <c r="A44" s="340" t="s">
        <v>511</v>
      </c>
      <c r="B44" s="303" t="s">
        <v>513</v>
      </c>
      <c r="C44" s="264" t="s">
        <v>2</v>
      </c>
      <c r="D44" s="337"/>
      <c r="E44" s="337"/>
      <c r="F44" s="337"/>
      <c r="G44" s="337"/>
      <c r="H44" s="337"/>
    </row>
    <row r="45" spans="1:8" x14ac:dyDescent="0.25">
      <c r="A45" s="340" t="s">
        <v>511</v>
      </c>
      <c r="B45" s="303" t="s">
        <v>514</v>
      </c>
      <c r="C45" s="264"/>
      <c r="D45" s="337"/>
      <c r="E45" s="337"/>
      <c r="F45" s="337"/>
      <c r="G45" s="337"/>
      <c r="H45" s="337"/>
    </row>
    <row r="46" spans="1:8" x14ac:dyDescent="0.25">
      <c r="A46" s="340" t="s">
        <v>511</v>
      </c>
      <c r="B46" s="303" t="s">
        <v>515</v>
      </c>
      <c r="C46" s="264"/>
      <c r="D46" s="337"/>
      <c r="E46" s="337"/>
      <c r="F46" s="337"/>
      <c r="G46" s="337"/>
      <c r="H46" s="337"/>
    </row>
    <row r="47" spans="1:8" ht="26.4" x14ac:dyDescent="0.25">
      <c r="A47" s="340" t="s">
        <v>511</v>
      </c>
      <c r="B47" s="303" t="s">
        <v>516</v>
      </c>
      <c r="C47" s="264" t="s">
        <v>2</v>
      </c>
      <c r="D47" s="337"/>
      <c r="E47" s="337"/>
      <c r="F47" s="337"/>
      <c r="G47" s="337"/>
      <c r="H47" s="337"/>
    </row>
    <row r="48" spans="1:8" x14ac:dyDescent="0.25">
      <c r="A48" s="340" t="s">
        <v>511</v>
      </c>
      <c r="B48" s="303" t="s">
        <v>517</v>
      </c>
      <c r="C48" s="264" t="s">
        <v>2</v>
      </c>
      <c r="D48" s="337"/>
      <c r="E48" s="337"/>
      <c r="F48" s="337"/>
      <c r="G48" s="337"/>
      <c r="H48" s="337"/>
    </row>
    <row r="49" spans="1:4" ht="27.75" customHeight="1" x14ac:dyDescent="0.25">
      <c r="A49" s="340" t="s">
        <v>511</v>
      </c>
      <c r="B49" s="303" t="s">
        <v>518</v>
      </c>
      <c r="C49" s="264" t="s">
        <v>2</v>
      </c>
      <c r="D49" s="337"/>
    </row>
    <row r="50" spans="1:4" ht="24.75" customHeight="1" x14ac:dyDescent="0.25">
      <c r="A50" s="340" t="s">
        <v>511</v>
      </c>
      <c r="B50" s="303" t="s">
        <v>519</v>
      </c>
      <c r="C50" s="264"/>
      <c r="D50" s="337"/>
    </row>
    <row r="51" spans="1:4" x14ac:dyDescent="0.25">
      <c r="A51" s="340" t="s">
        <v>511</v>
      </c>
      <c r="B51" s="303" t="s">
        <v>520</v>
      </c>
      <c r="C51" s="264"/>
      <c r="D51" s="337"/>
    </row>
    <row r="52" spans="1:4" x14ac:dyDescent="0.25">
      <c r="A52" s="340" t="s">
        <v>511</v>
      </c>
      <c r="B52" s="303" t="s">
        <v>521</v>
      </c>
      <c r="C52" s="264"/>
      <c r="D52" s="337"/>
    </row>
    <row r="53" spans="1:4" x14ac:dyDescent="0.25">
      <c r="A53" s="340" t="s">
        <v>511</v>
      </c>
      <c r="B53" s="308" t="s">
        <v>522</v>
      </c>
      <c r="C53" s="264" t="s">
        <v>2</v>
      </c>
      <c r="D53" s="337"/>
    </row>
    <row r="54" spans="1:4" x14ac:dyDescent="0.25">
      <c r="A54" s="340" t="s">
        <v>511</v>
      </c>
      <c r="B54" s="248" t="s">
        <v>523</v>
      </c>
      <c r="C54" s="264"/>
      <c r="D54" s="337"/>
    </row>
    <row r="55" spans="1:4" ht="15.75" customHeight="1" x14ac:dyDescent="0.25">
      <c r="A55" s="340" t="s">
        <v>511</v>
      </c>
      <c r="B55" s="327" t="s">
        <v>524</v>
      </c>
      <c r="C55" s="264"/>
      <c r="D55" s="14"/>
    </row>
    <row r="56" spans="1:4" ht="13.5" customHeight="1" x14ac:dyDescent="0.25">
      <c r="A56" s="340"/>
      <c r="B56" s="258"/>
      <c r="C56" s="259"/>
      <c r="D56" s="14"/>
    </row>
    <row r="57" spans="1:4" ht="3.75" customHeight="1" x14ac:dyDescent="0.25">
      <c r="A57" s="340"/>
      <c r="B57" s="472"/>
      <c r="C57" s="472"/>
      <c r="D57" s="337"/>
    </row>
    <row r="58" spans="1:4" ht="4.5" hidden="1" customHeight="1" x14ac:dyDescent="0.25">
      <c r="A58" s="306"/>
      <c r="B58" s="337"/>
      <c r="C58" s="337"/>
      <c r="D58" s="337"/>
    </row>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showWhiteSpace="0" view="pageLayout" topLeftCell="A25" zoomScale="90" zoomScaleNormal="100" zoomScalePageLayoutView="90" workbookViewId="0">
      <selection activeCell="C54" sqref="C54"/>
    </sheetView>
  </sheetViews>
  <sheetFormatPr defaultColWidth="0" defaultRowHeight="13.2" zeroHeight="1" x14ac:dyDescent="0.25"/>
  <cols>
    <col min="1" max="1" width="3.88671875" style="1" customWidth="1"/>
    <col min="2" max="2" width="29.21875" customWidth="1"/>
    <col min="3" max="5" width="18.77734375" customWidth="1"/>
    <col min="6" max="6" width="0.77734375" customWidth="1"/>
  </cols>
  <sheetData>
    <row r="1" spans="1:5" ht="17.399999999999999" x14ac:dyDescent="0.25">
      <c r="A1" s="346" t="s">
        <v>525</v>
      </c>
      <c r="B1" s="346"/>
      <c r="C1" s="346"/>
      <c r="D1" s="346"/>
      <c r="E1" s="346"/>
    </row>
    <row r="2" spans="1:5" ht="17.399999999999999" x14ac:dyDescent="0.25">
      <c r="A2" s="341"/>
      <c r="B2" s="341"/>
      <c r="C2" s="341"/>
      <c r="D2" s="341"/>
      <c r="E2" s="341"/>
    </row>
    <row r="3" spans="1:5" s="200" customFormat="1" x14ac:dyDescent="0.25">
      <c r="A3" s="187" t="s">
        <v>526</v>
      </c>
      <c r="B3" s="257" t="s">
        <v>527</v>
      </c>
      <c r="C3" s="257"/>
      <c r="D3" s="257"/>
      <c r="E3" s="257"/>
    </row>
    <row r="4" spans="1:5" x14ac:dyDescent="0.25">
      <c r="A4" s="306"/>
      <c r="B4" s="337"/>
      <c r="C4" s="337"/>
      <c r="D4" s="337"/>
      <c r="E4" s="337"/>
    </row>
    <row r="5" spans="1:5" ht="27.75" customHeight="1" x14ac:dyDescent="0.25">
      <c r="A5" s="306"/>
      <c r="B5" s="471" t="s">
        <v>528</v>
      </c>
      <c r="C5" s="471"/>
      <c r="D5" s="471"/>
      <c r="E5" s="471"/>
    </row>
    <row r="6" spans="1:5" s="156" customFormat="1" x14ac:dyDescent="0.25">
      <c r="A6" s="321"/>
      <c r="B6" s="314"/>
      <c r="C6" s="314"/>
      <c r="D6" s="314"/>
      <c r="E6" s="314"/>
    </row>
    <row r="7" spans="1:5" s="156" customFormat="1" ht="38.25" customHeight="1" x14ac:dyDescent="0.25">
      <c r="A7" s="164" t="s">
        <v>2</v>
      </c>
      <c r="B7" s="492" t="s">
        <v>529</v>
      </c>
      <c r="C7" s="429"/>
      <c r="D7" s="429"/>
      <c r="E7" s="429"/>
    </row>
    <row r="8" spans="1:5" s="156" customFormat="1" x14ac:dyDescent="0.25">
      <c r="A8" s="321"/>
      <c r="B8" s="265">
        <v>42095</v>
      </c>
      <c r="C8" s="314"/>
      <c r="D8" s="311"/>
      <c r="E8" s="165"/>
    </row>
    <row r="9" spans="1:5" x14ac:dyDescent="0.25">
      <c r="A9" s="340"/>
      <c r="B9" s="340"/>
      <c r="C9" s="340"/>
      <c r="D9" s="340"/>
      <c r="E9" s="340"/>
    </row>
    <row r="10" spans="1:5" ht="117" customHeight="1" x14ac:dyDescent="0.25">
      <c r="A10" s="340" t="s">
        <v>530</v>
      </c>
      <c r="B10" s="488" t="s">
        <v>531</v>
      </c>
      <c r="C10" s="429"/>
      <c r="D10" s="429"/>
      <c r="E10" s="429"/>
    </row>
    <row r="11" spans="1:5" x14ac:dyDescent="0.25">
      <c r="A11" s="340"/>
      <c r="B11" s="337"/>
      <c r="C11" s="33"/>
      <c r="D11" s="340"/>
      <c r="E11" s="340"/>
    </row>
    <row r="12" spans="1:5" x14ac:dyDescent="0.25">
      <c r="A12" s="340" t="s">
        <v>530</v>
      </c>
      <c r="B12" s="330"/>
      <c r="C12" s="101" t="s">
        <v>532</v>
      </c>
      <c r="D12" s="101" t="s">
        <v>12</v>
      </c>
      <c r="E12" s="337"/>
    </row>
    <row r="13" spans="1:5" ht="26.4" x14ac:dyDescent="0.25">
      <c r="A13" s="340" t="s">
        <v>530</v>
      </c>
      <c r="B13" s="291" t="s">
        <v>533</v>
      </c>
      <c r="C13" s="103"/>
      <c r="D13" s="103"/>
      <c r="E13" s="337"/>
    </row>
    <row r="14" spans="1:5" ht="39.6" x14ac:dyDescent="0.25">
      <c r="A14" s="340" t="s">
        <v>530</v>
      </c>
      <c r="B14" s="291" t="s">
        <v>534</v>
      </c>
      <c r="C14" s="103"/>
      <c r="D14" s="103"/>
      <c r="E14" s="337"/>
    </row>
    <row r="15" spans="1:5" ht="26.4" x14ac:dyDescent="0.25">
      <c r="A15" s="340" t="s">
        <v>530</v>
      </c>
      <c r="B15" s="291" t="s">
        <v>535</v>
      </c>
      <c r="C15" s="103">
        <v>5844</v>
      </c>
      <c r="D15" s="103">
        <v>5844</v>
      </c>
      <c r="E15" s="337"/>
    </row>
    <row r="16" spans="1:5" ht="26.4" x14ac:dyDescent="0.25">
      <c r="A16" s="340" t="s">
        <v>530</v>
      </c>
      <c r="B16" s="291" t="s">
        <v>536</v>
      </c>
      <c r="C16" s="103">
        <v>16848</v>
      </c>
      <c r="D16" s="103">
        <v>16848</v>
      </c>
      <c r="E16" s="337"/>
    </row>
    <row r="17" spans="1:5" ht="26.4" x14ac:dyDescent="0.25">
      <c r="A17" s="340" t="s">
        <v>530</v>
      </c>
      <c r="B17" s="303" t="s">
        <v>537</v>
      </c>
      <c r="C17" s="103"/>
      <c r="D17" s="103"/>
      <c r="E17" s="337"/>
    </row>
    <row r="18" spans="1:5" x14ac:dyDescent="0.25">
      <c r="A18" s="340"/>
      <c r="B18" s="102"/>
      <c r="C18" s="104"/>
      <c r="D18" s="105"/>
      <c r="E18" s="337"/>
    </row>
    <row r="19" spans="1:5" x14ac:dyDescent="0.25">
      <c r="A19" s="340" t="s">
        <v>530</v>
      </c>
      <c r="B19" s="303" t="s">
        <v>538</v>
      </c>
      <c r="C19" s="103">
        <v>2607</v>
      </c>
      <c r="D19" s="103">
        <v>2607</v>
      </c>
      <c r="E19" s="337"/>
    </row>
    <row r="20" spans="1:5" x14ac:dyDescent="0.25">
      <c r="A20" s="340"/>
      <c r="B20" s="102"/>
      <c r="C20" s="104"/>
      <c r="D20" s="105"/>
      <c r="E20" s="337"/>
    </row>
    <row r="21" spans="1:5" ht="26.4" x14ac:dyDescent="0.25">
      <c r="A21" s="340" t="s">
        <v>530</v>
      </c>
      <c r="B21" s="303" t="s">
        <v>539</v>
      </c>
      <c r="C21" s="103">
        <v>9307</v>
      </c>
      <c r="D21" s="103">
        <v>9307</v>
      </c>
      <c r="E21" s="337"/>
    </row>
    <row r="22" spans="1:5" ht="26.4" x14ac:dyDescent="0.25">
      <c r="A22" s="340" t="s">
        <v>530</v>
      </c>
      <c r="B22" s="303" t="s">
        <v>540</v>
      </c>
      <c r="C22" s="103">
        <v>4923</v>
      </c>
      <c r="D22" s="103">
        <v>4923</v>
      </c>
      <c r="E22" s="337"/>
    </row>
    <row r="23" spans="1:5" ht="26.4" x14ac:dyDescent="0.25">
      <c r="A23" s="340" t="s">
        <v>530</v>
      </c>
      <c r="B23" s="303" t="s">
        <v>541</v>
      </c>
      <c r="C23" s="103">
        <v>4384</v>
      </c>
      <c r="D23" s="103">
        <v>4384</v>
      </c>
      <c r="E23" s="337"/>
    </row>
    <row r="24" spans="1:5" x14ac:dyDescent="0.25">
      <c r="A24" s="306"/>
      <c r="B24" s="337"/>
      <c r="C24" s="337"/>
      <c r="D24" s="337"/>
      <c r="E24" s="337"/>
    </row>
    <row r="25" spans="1:5" ht="38.25" customHeight="1" x14ac:dyDescent="0.25">
      <c r="A25" s="340" t="s">
        <v>530</v>
      </c>
      <c r="B25" s="402" t="s">
        <v>542</v>
      </c>
      <c r="C25" s="356"/>
      <c r="D25" s="106"/>
      <c r="E25" s="337"/>
    </row>
    <row r="26" spans="1:5" x14ac:dyDescent="0.25">
      <c r="A26" s="340"/>
      <c r="B26" s="316"/>
      <c r="C26" s="316"/>
      <c r="D26" s="107"/>
      <c r="E26" s="337"/>
    </row>
    <row r="27" spans="1:5" x14ac:dyDescent="0.25">
      <c r="A27" s="340" t="s">
        <v>530</v>
      </c>
      <c r="B27" s="489" t="s">
        <v>543</v>
      </c>
      <c r="C27" s="393"/>
      <c r="D27" s="393"/>
      <c r="E27" s="490"/>
    </row>
    <row r="28" spans="1:5" x14ac:dyDescent="0.25">
      <c r="A28" s="340"/>
      <c r="B28" s="419"/>
      <c r="C28" s="349"/>
      <c r="D28" s="349"/>
      <c r="E28" s="491"/>
    </row>
    <row r="29" spans="1:5" x14ac:dyDescent="0.25">
      <c r="A29" s="306"/>
      <c r="B29" s="337"/>
      <c r="C29" s="337"/>
      <c r="D29" s="337"/>
      <c r="E29" s="337"/>
    </row>
    <row r="30" spans="1:5" x14ac:dyDescent="0.25">
      <c r="A30" s="340" t="s">
        <v>544</v>
      </c>
      <c r="B30" s="387"/>
      <c r="C30" s="389"/>
      <c r="D30" s="278" t="s">
        <v>545</v>
      </c>
      <c r="E30" s="278" t="s">
        <v>546</v>
      </c>
    </row>
    <row r="31" spans="1:5" ht="25.5" customHeight="1" x14ac:dyDescent="0.25">
      <c r="A31" s="340" t="s">
        <v>544</v>
      </c>
      <c r="B31" s="484" t="s">
        <v>547</v>
      </c>
      <c r="C31" s="485"/>
      <c r="D31" s="91"/>
      <c r="E31" s="91"/>
    </row>
    <row r="32" spans="1:5" x14ac:dyDescent="0.25">
      <c r="A32" s="306"/>
      <c r="B32" s="337"/>
      <c r="C32" s="337"/>
      <c r="D32" s="337"/>
      <c r="E32" s="337"/>
    </row>
    <row r="33" spans="1:5" x14ac:dyDescent="0.25">
      <c r="A33" s="340" t="s">
        <v>548</v>
      </c>
      <c r="B33" s="387"/>
      <c r="C33" s="389"/>
      <c r="D33" s="278" t="s">
        <v>0</v>
      </c>
      <c r="E33" s="278" t="s">
        <v>1</v>
      </c>
    </row>
    <row r="34" spans="1:5" ht="27.75" customHeight="1" x14ac:dyDescent="0.25">
      <c r="A34" s="340" t="s">
        <v>548</v>
      </c>
      <c r="B34" s="484" t="s">
        <v>549</v>
      </c>
      <c r="C34" s="485"/>
      <c r="D34" s="283"/>
      <c r="E34" s="283"/>
    </row>
    <row r="35" spans="1:5" x14ac:dyDescent="0.25">
      <c r="A35" s="306"/>
      <c r="B35" s="337"/>
      <c r="C35" s="337"/>
      <c r="D35" s="337"/>
      <c r="E35" s="337"/>
    </row>
    <row r="36" spans="1:5" x14ac:dyDescent="0.25">
      <c r="A36" s="340" t="s">
        <v>550</v>
      </c>
      <c r="B36" s="337"/>
      <c r="C36" s="337"/>
      <c r="D36" s="278" t="s">
        <v>0</v>
      </c>
      <c r="E36" s="278" t="s">
        <v>1</v>
      </c>
    </row>
    <row r="37" spans="1:5" ht="28.5" customHeight="1" x14ac:dyDescent="0.25">
      <c r="A37" s="340" t="s">
        <v>550</v>
      </c>
      <c r="B37" s="486" t="s">
        <v>551</v>
      </c>
      <c r="C37" s="487"/>
      <c r="D37" s="283"/>
      <c r="E37" s="283"/>
    </row>
    <row r="38" spans="1:5" ht="28.5" customHeight="1" x14ac:dyDescent="0.25">
      <c r="A38" s="340" t="s">
        <v>550</v>
      </c>
      <c r="B38" s="486"/>
      <c r="C38" s="487"/>
      <c r="D38" s="250" t="s">
        <v>552</v>
      </c>
      <c r="E38" s="250"/>
    </row>
    <row r="39" spans="1:5" ht="28.5" customHeight="1" x14ac:dyDescent="0.25">
      <c r="A39" s="340" t="s">
        <v>550</v>
      </c>
      <c r="B39" s="486" t="s">
        <v>553</v>
      </c>
      <c r="C39" s="487"/>
      <c r="D39" s="251"/>
      <c r="E39" s="250"/>
    </row>
    <row r="40" spans="1:5" x14ac:dyDescent="0.25">
      <c r="A40" s="306"/>
      <c r="B40" s="350"/>
      <c r="C40" s="350"/>
      <c r="D40" s="350"/>
      <c r="E40" s="350"/>
    </row>
    <row r="41" spans="1:5" ht="19.5" customHeight="1" x14ac:dyDescent="0.25">
      <c r="A41" s="340" t="s">
        <v>554</v>
      </c>
      <c r="B41" s="460" t="s">
        <v>555</v>
      </c>
      <c r="C41" s="349"/>
      <c r="D41" s="349"/>
      <c r="E41" s="349"/>
    </row>
    <row r="42" spans="1:5" ht="26.4" x14ac:dyDescent="0.25">
      <c r="A42" s="340" t="s">
        <v>554</v>
      </c>
      <c r="B42" s="330"/>
      <c r="C42" s="324" t="s">
        <v>556</v>
      </c>
      <c r="D42" s="324" t="s">
        <v>557</v>
      </c>
      <c r="E42" s="324" t="s">
        <v>558</v>
      </c>
    </row>
    <row r="43" spans="1:5" x14ac:dyDescent="0.25">
      <c r="A43" s="340" t="s">
        <v>554</v>
      </c>
      <c r="B43" s="331" t="s">
        <v>559</v>
      </c>
      <c r="C43" s="106">
        <v>1300</v>
      </c>
      <c r="D43" s="106">
        <v>1300</v>
      </c>
      <c r="E43" s="106">
        <v>1300</v>
      </c>
    </row>
    <row r="44" spans="1:5" x14ac:dyDescent="0.25">
      <c r="A44" s="340" t="s">
        <v>554</v>
      </c>
      <c r="B44" s="331" t="s">
        <v>560</v>
      </c>
      <c r="C44" s="108"/>
      <c r="D44" s="108"/>
      <c r="E44" s="106">
        <v>6138</v>
      </c>
    </row>
    <row r="45" spans="1:5" x14ac:dyDescent="0.25">
      <c r="A45" s="340" t="s">
        <v>554</v>
      </c>
      <c r="B45" s="331" t="s">
        <v>561</v>
      </c>
      <c r="C45" s="108"/>
      <c r="D45" s="106">
        <v>2457</v>
      </c>
      <c r="E45" s="106">
        <v>3465</v>
      </c>
    </row>
    <row r="46" spans="1:5" ht="52.8" x14ac:dyDescent="0.25">
      <c r="A46" s="340" t="s">
        <v>554</v>
      </c>
      <c r="B46" s="241" t="s">
        <v>562</v>
      </c>
      <c r="C46" s="108"/>
      <c r="D46" s="108"/>
      <c r="E46" s="106">
        <v>9603</v>
      </c>
    </row>
    <row r="47" spans="1:5" x14ac:dyDescent="0.25">
      <c r="A47" s="340" t="s">
        <v>554</v>
      </c>
      <c r="B47" s="331" t="s">
        <v>563</v>
      </c>
      <c r="C47" s="106">
        <v>1296</v>
      </c>
      <c r="D47" s="106">
        <v>1296</v>
      </c>
      <c r="E47" s="106">
        <v>1296</v>
      </c>
    </row>
    <row r="48" spans="1:5" x14ac:dyDescent="0.25">
      <c r="A48" s="340" t="s">
        <v>554</v>
      </c>
      <c r="B48" s="331" t="s">
        <v>564</v>
      </c>
      <c r="C48" s="106">
        <v>1359</v>
      </c>
      <c r="D48" s="106">
        <v>1206</v>
      </c>
      <c r="E48" s="106">
        <v>1359</v>
      </c>
    </row>
    <row r="49" spans="1:3" x14ac:dyDescent="0.25">
      <c r="A49" s="306"/>
      <c r="B49" s="337"/>
      <c r="C49" s="337"/>
    </row>
    <row r="50" spans="1:3" x14ac:dyDescent="0.25">
      <c r="A50" s="306"/>
      <c r="B50" s="337"/>
      <c r="C50" s="337"/>
    </row>
    <row r="51" spans="1:3" x14ac:dyDescent="0.25">
      <c r="A51" s="340" t="s">
        <v>565</v>
      </c>
      <c r="B51" s="482" t="s">
        <v>566</v>
      </c>
      <c r="C51" s="482"/>
    </row>
    <row r="52" spans="1:3" ht="26.4" x14ac:dyDescent="0.25">
      <c r="A52" s="340" t="s">
        <v>565</v>
      </c>
      <c r="B52" s="291" t="s">
        <v>567</v>
      </c>
      <c r="C52" s="109"/>
    </row>
    <row r="53" spans="1:3" ht="26.4" x14ac:dyDescent="0.25">
      <c r="A53" s="340" t="s">
        <v>565</v>
      </c>
      <c r="B53" s="291" t="s">
        <v>568</v>
      </c>
      <c r="C53" s="109"/>
    </row>
    <row r="54" spans="1:3" ht="26.4" x14ac:dyDescent="0.25">
      <c r="A54" s="340" t="s">
        <v>565</v>
      </c>
      <c r="B54" s="291" t="s">
        <v>535</v>
      </c>
      <c r="C54" s="109">
        <v>243</v>
      </c>
    </row>
    <row r="55" spans="1:3" ht="26.4" x14ac:dyDescent="0.25">
      <c r="A55" s="340" t="s">
        <v>565</v>
      </c>
      <c r="B55" s="291" t="s">
        <v>569</v>
      </c>
      <c r="C55" s="109">
        <v>702</v>
      </c>
    </row>
    <row r="56" spans="1:3" ht="26.4" x14ac:dyDescent="0.25">
      <c r="A56" s="340" t="s">
        <v>565</v>
      </c>
      <c r="B56" s="291" t="s">
        <v>570</v>
      </c>
      <c r="C56" s="109"/>
    </row>
    <row r="57" spans="1:3" x14ac:dyDescent="0.25">
      <c r="A57" s="306"/>
      <c r="B57" s="337"/>
      <c r="C57" s="337"/>
    </row>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topLeftCell="A10" zoomScale="90" zoomScaleNormal="100" zoomScalePageLayoutView="90" workbookViewId="0">
      <selection activeCell="B15" sqref="B15:F15"/>
    </sheetView>
  </sheetViews>
  <sheetFormatPr defaultColWidth="0" defaultRowHeight="13.2" zeroHeight="1" x14ac:dyDescent="0.25"/>
  <cols>
    <col min="1" max="1" width="4.77734375" style="1" customWidth="1"/>
    <col min="2" max="2" width="2.5546875" customWidth="1"/>
    <col min="3" max="3" width="41" customWidth="1"/>
    <col min="4" max="6" width="14.21875" customWidth="1"/>
    <col min="7" max="7" width="9.109375" customWidth="1"/>
  </cols>
  <sheetData>
    <row r="1" spans="1:6" ht="17.399999999999999" x14ac:dyDescent="0.25">
      <c r="A1" s="346" t="s">
        <v>571</v>
      </c>
      <c r="B1" s="346"/>
      <c r="C1" s="346"/>
      <c r="D1" s="346"/>
      <c r="E1" s="346"/>
      <c r="F1" s="346"/>
    </row>
    <row r="2" spans="1:6" x14ac:dyDescent="0.25">
      <c r="A2" s="306"/>
      <c r="B2" s="337"/>
      <c r="C2" s="337"/>
      <c r="D2" s="337"/>
      <c r="E2" s="337"/>
      <c r="F2" s="337"/>
    </row>
    <row r="3" spans="1:6" ht="15.6" x14ac:dyDescent="0.25">
      <c r="A3" s="306"/>
      <c r="B3" s="462" t="s">
        <v>572</v>
      </c>
      <c r="C3" s="386"/>
      <c r="D3" s="386"/>
      <c r="E3" s="337"/>
      <c r="F3" s="337"/>
    </row>
    <row r="4" spans="1:6" ht="116.25" customHeight="1" x14ac:dyDescent="0.25">
      <c r="A4" s="340"/>
      <c r="B4" s="404" t="s">
        <v>573</v>
      </c>
      <c r="C4" s="348"/>
      <c r="D4" s="348"/>
      <c r="E4" s="348"/>
      <c r="F4" s="348"/>
    </row>
    <row r="5" spans="1:6" x14ac:dyDescent="0.25">
      <c r="A5" s="340"/>
      <c r="B5" s="309"/>
      <c r="C5" s="293"/>
      <c r="D5" s="293"/>
      <c r="E5" s="293"/>
      <c r="F5" s="293"/>
    </row>
    <row r="6" spans="1:6" ht="26.4" x14ac:dyDescent="0.25">
      <c r="A6" s="340" t="s">
        <v>574</v>
      </c>
      <c r="B6" s="510"/>
      <c r="C6" s="511"/>
      <c r="D6" s="511"/>
      <c r="E6" s="44" t="s">
        <v>575</v>
      </c>
      <c r="F6" s="95" t="s">
        <v>576</v>
      </c>
    </row>
    <row r="7" spans="1:6" ht="27" customHeight="1" x14ac:dyDescent="0.25">
      <c r="A7" s="340" t="s">
        <v>574</v>
      </c>
      <c r="B7" s="344" t="s">
        <v>577</v>
      </c>
      <c r="C7" s="379"/>
      <c r="D7" s="379"/>
      <c r="E7" s="121" t="s">
        <v>2</v>
      </c>
      <c r="F7" s="121"/>
    </row>
    <row r="8" spans="1:6" x14ac:dyDescent="0.25">
      <c r="A8" s="340"/>
      <c r="B8" s="166"/>
      <c r="C8" s="316"/>
      <c r="D8" s="316"/>
      <c r="E8" s="167"/>
      <c r="F8" s="167"/>
    </row>
    <row r="9" spans="1:6" x14ac:dyDescent="0.25">
      <c r="A9" s="340" t="s">
        <v>578</v>
      </c>
      <c r="B9" s="429" t="s">
        <v>579</v>
      </c>
      <c r="C9" s="429"/>
      <c r="D9" s="429"/>
      <c r="E9" s="429"/>
      <c r="F9" s="429"/>
    </row>
    <row r="10" spans="1:6" x14ac:dyDescent="0.25">
      <c r="A10" s="340" t="s">
        <v>578</v>
      </c>
      <c r="B10" s="509" t="s">
        <v>580</v>
      </c>
      <c r="C10" s="509"/>
      <c r="D10" s="283" t="s">
        <v>2</v>
      </c>
      <c r="E10" s="337"/>
      <c r="F10" s="337"/>
    </row>
    <row r="11" spans="1:6" x14ac:dyDescent="0.25">
      <c r="A11" s="340" t="s">
        <v>578</v>
      </c>
      <c r="B11" s="381" t="s">
        <v>581</v>
      </c>
      <c r="C11" s="381"/>
      <c r="D11" s="283"/>
      <c r="E11" s="337"/>
      <c r="F11" s="337"/>
    </row>
    <row r="12" spans="1:6" x14ac:dyDescent="0.25">
      <c r="A12" s="340" t="s">
        <v>578</v>
      </c>
      <c r="B12" s="381" t="s">
        <v>582</v>
      </c>
      <c r="C12" s="381"/>
      <c r="D12" s="283"/>
      <c r="E12" s="337"/>
      <c r="F12" s="337"/>
    </row>
    <row r="13" spans="1:6" x14ac:dyDescent="0.25">
      <c r="A13" s="306"/>
      <c r="B13" s="337"/>
      <c r="C13" s="337"/>
      <c r="D13" s="337"/>
      <c r="E13" s="337"/>
      <c r="F13" s="337"/>
    </row>
    <row r="14" spans="1:6" ht="57" x14ac:dyDescent="0.25">
      <c r="A14" s="340" t="s">
        <v>574</v>
      </c>
      <c r="B14" s="503"/>
      <c r="C14" s="504"/>
      <c r="D14" s="505"/>
      <c r="E14" s="336" t="s">
        <v>583</v>
      </c>
      <c r="F14" s="336" t="s">
        <v>584</v>
      </c>
    </row>
    <row r="15" spans="1:6" ht="13.8" x14ac:dyDescent="0.25">
      <c r="A15" s="340" t="s">
        <v>574</v>
      </c>
      <c r="B15" s="506" t="s">
        <v>585</v>
      </c>
      <c r="C15" s="507"/>
      <c r="D15" s="507"/>
      <c r="E15" s="507"/>
      <c r="F15" s="508"/>
    </row>
    <row r="16" spans="1:6" x14ac:dyDescent="0.25">
      <c r="A16" s="340" t="s">
        <v>574</v>
      </c>
      <c r="B16" s="402" t="s">
        <v>586</v>
      </c>
      <c r="C16" s="355"/>
      <c r="D16" s="356"/>
      <c r="E16" s="281">
        <v>2584446</v>
      </c>
      <c r="F16" s="281">
        <v>1411</v>
      </c>
    </row>
    <row r="17" spans="1:6" ht="26.25" customHeight="1" x14ac:dyDescent="0.25">
      <c r="A17" s="340" t="s">
        <v>574</v>
      </c>
      <c r="B17" s="402" t="s">
        <v>587</v>
      </c>
      <c r="C17" s="355"/>
      <c r="D17" s="356"/>
      <c r="E17" s="281">
        <v>775283</v>
      </c>
      <c r="F17" s="281">
        <v>24750</v>
      </c>
    </row>
    <row r="18" spans="1:6" ht="40.5" customHeight="1" x14ac:dyDescent="0.25">
      <c r="A18" s="340" t="s">
        <v>574</v>
      </c>
      <c r="B18" s="486" t="s">
        <v>588</v>
      </c>
      <c r="C18" s="512"/>
      <c r="D18" s="487"/>
      <c r="E18" s="281">
        <v>2384512</v>
      </c>
      <c r="F18" s="281">
        <v>1394427</v>
      </c>
    </row>
    <row r="19" spans="1:6" ht="27.75" customHeight="1" x14ac:dyDescent="0.25">
      <c r="A19" s="340" t="s">
        <v>574</v>
      </c>
      <c r="B19" s="402" t="s">
        <v>589</v>
      </c>
      <c r="C19" s="355"/>
      <c r="D19" s="356"/>
      <c r="E19" s="281">
        <v>512956</v>
      </c>
      <c r="F19" s="281">
        <v>226142</v>
      </c>
    </row>
    <row r="20" spans="1:6" x14ac:dyDescent="0.25">
      <c r="A20" s="340" t="s">
        <v>574</v>
      </c>
      <c r="B20" s="513" t="s">
        <v>590</v>
      </c>
      <c r="C20" s="514"/>
      <c r="D20" s="515"/>
      <c r="E20" s="110">
        <f>SUM(E16:E19)</f>
        <v>6257197</v>
      </c>
      <c r="F20" s="110">
        <f>SUM(F16:F19)</f>
        <v>1646730</v>
      </c>
    </row>
    <row r="21" spans="1:6" ht="13.8" x14ac:dyDescent="0.25">
      <c r="A21" s="340" t="s">
        <v>574</v>
      </c>
      <c r="B21" s="506" t="s">
        <v>591</v>
      </c>
      <c r="C21" s="507"/>
      <c r="D21" s="507"/>
      <c r="E21" s="507"/>
      <c r="F21" s="508"/>
    </row>
    <row r="22" spans="1:6" x14ac:dyDescent="0.25">
      <c r="A22" s="340" t="s">
        <v>574</v>
      </c>
      <c r="B22" s="402" t="s">
        <v>592</v>
      </c>
      <c r="C22" s="355"/>
      <c r="D22" s="356"/>
      <c r="E22" s="111">
        <v>7460714</v>
      </c>
      <c r="F22" s="111">
        <v>1861834</v>
      </c>
    </row>
    <row r="23" spans="1:6" x14ac:dyDescent="0.25">
      <c r="A23" s="340" t="s">
        <v>574</v>
      </c>
      <c r="B23" s="402" t="s">
        <v>593</v>
      </c>
      <c r="C23" s="355"/>
      <c r="D23" s="356"/>
      <c r="E23" s="111">
        <v>407882</v>
      </c>
      <c r="F23" s="330"/>
    </row>
    <row r="24" spans="1:6" ht="25.5" customHeight="1" x14ac:dyDescent="0.25">
      <c r="A24" s="340" t="s">
        <v>574</v>
      </c>
      <c r="B24" s="402" t="s">
        <v>594</v>
      </c>
      <c r="C24" s="355"/>
      <c r="D24" s="356"/>
      <c r="E24" s="111">
        <v>403380</v>
      </c>
      <c r="F24" s="112">
        <v>4500</v>
      </c>
    </row>
    <row r="25" spans="1:6" x14ac:dyDescent="0.25">
      <c r="A25" s="340" t="s">
        <v>574</v>
      </c>
      <c r="B25" s="513" t="s">
        <v>595</v>
      </c>
      <c r="C25" s="514"/>
      <c r="D25" s="515"/>
      <c r="E25" s="110">
        <f>SUM(E22:E24)</f>
        <v>8271976</v>
      </c>
      <c r="F25" s="110">
        <f>SUM(F22,F24)</f>
        <v>1866334</v>
      </c>
    </row>
    <row r="26" spans="1:6" ht="13.8" x14ac:dyDescent="0.25">
      <c r="A26" s="340" t="s">
        <v>574</v>
      </c>
      <c r="B26" s="506" t="s">
        <v>596</v>
      </c>
      <c r="C26" s="507"/>
      <c r="D26" s="507"/>
      <c r="E26" s="507"/>
      <c r="F26" s="508"/>
    </row>
    <row r="27" spans="1:6" x14ac:dyDescent="0.25">
      <c r="A27" s="340" t="s">
        <v>574</v>
      </c>
      <c r="B27" s="354" t="s">
        <v>597</v>
      </c>
      <c r="C27" s="390"/>
      <c r="D27" s="391"/>
      <c r="E27" s="111">
        <v>4291279</v>
      </c>
      <c r="F27" s="111">
        <v>2458756</v>
      </c>
    </row>
    <row r="28" spans="1:6" ht="38.25" customHeight="1" x14ac:dyDescent="0.25">
      <c r="A28" s="340" t="s">
        <v>574</v>
      </c>
      <c r="B28" s="354" t="s">
        <v>598</v>
      </c>
      <c r="C28" s="390"/>
      <c r="D28" s="391"/>
      <c r="E28" s="111"/>
      <c r="F28" s="111"/>
    </row>
    <row r="29" spans="1:6" x14ac:dyDescent="0.25">
      <c r="A29" s="340" t="s">
        <v>574</v>
      </c>
      <c r="B29" s="354" t="s">
        <v>599</v>
      </c>
      <c r="C29" s="390"/>
      <c r="D29" s="391"/>
      <c r="E29" s="111">
        <v>804179</v>
      </c>
      <c r="F29" s="111">
        <v>628470</v>
      </c>
    </row>
    <row r="30" spans="1:6" x14ac:dyDescent="0.25">
      <c r="A30" s="306"/>
      <c r="B30" s="337"/>
      <c r="C30" s="337"/>
      <c r="D30" s="337"/>
      <c r="E30" s="337"/>
      <c r="F30" s="337"/>
    </row>
    <row r="31" spans="1:6" ht="87" customHeight="1" x14ac:dyDescent="0.25">
      <c r="A31" s="340" t="s">
        <v>600</v>
      </c>
      <c r="B31" s="471" t="s">
        <v>601</v>
      </c>
      <c r="C31" s="429"/>
      <c r="D31" s="429"/>
      <c r="E31" s="429"/>
      <c r="F31" s="429"/>
    </row>
    <row r="32" spans="1:6" ht="36" x14ac:dyDescent="0.25">
      <c r="A32" s="340" t="s">
        <v>600</v>
      </c>
      <c r="B32" s="123"/>
      <c r="C32" s="124"/>
      <c r="D32" s="15" t="s">
        <v>602</v>
      </c>
      <c r="E32" s="15" t="s">
        <v>603</v>
      </c>
      <c r="F32" s="15" t="s">
        <v>604</v>
      </c>
    </row>
    <row r="33" spans="1:6" ht="22.8" x14ac:dyDescent="0.25">
      <c r="A33" s="340" t="s">
        <v>600</v>
      </c>
      <c r="B33" s="113" t="s">
        <v>605</v>
      </c>
      <c r="C33" s="114" t="s">
        <v>606</v>
      </c>
      <c r="D33" s="115">
        <v>448</v>
      </c>
      <c r="E33" s="115">
        <v>1825</v>
      </c>
      <c r="F33" s="115">
        <v>113</v>
      </c>
    </row>
    <row r="34" spans="1:6" ht="24.75" customHeight="1" x14ac:dyDescent="0.25">
      <c r="A34" s="340" t="s">
        <v>600</v>
      </c>
      <c r="B34" s="113" t="s">
        <v>607</v>
      </c>
      <c r="C34" s="114" t="s">
        <v>608</v>
      </c>
      <c r="D34" s="115">
        <v>376</v>
      </c>
      <c r="E34" s="115">
        <v>1372</v>
      </c>
      <c r="F34" s="115">
        <v>55</v>
      </c>
    </row>
    <row r="35" spans="1:6" ht="23.4" x14ac:dyDescent="0.25">
      <c r="A35" s="340" t="s">
        <v>600</v>
      </c>
      <c r="B35" s="113" t="s">
        <v>609</v>
      </c>
      <c r="C35" s="114" t="s">
        <v>610</v>
      </c>
      <c r="D35" s="115">
        <v>262</v>
      </c>
      <c r="E35" s="115">
        <v>1056</v>
      </c>
      <c r="F35" s="115">
        <v>50</v>
      </c>
    </row>
    <row r="36" spans="1:6" ht="23.4" x14ac:dyDescent="0.25">
      <c r="A36" s="340" t="s">
        <v>600</v>
      </c>
      <c r="B36" s="113" t="s">
        <v>611</v>
      </c>
      <c r="C36" s="114" t="s">
        <v>612</v>
      </c>
      <c r="D36" s="115">
        <v>261</v>
      </c>
      <c r="E36" s="115">
        <v>1051</v>
      </c>
      <c r="F36" s="115">
        <v>47</v>
      </c>
    </row>
    <row r="37" spans="1:6" ht="23.4" x14ac:dyDescent="0.25">
      <c r="A37" s="340" t="s">
        <v>600</v>
      </c>
      <c r="B37" s="113" t="s">
        <v>613</v>
      </c>
      <c r="C37" s="114" t="s">
        <v>614</v>
      </c>
      <c r="D37" s="115">
        <v>245</v>
      </c>
      <c r="E37" s="115">
        <v>961</v>
      </c>
      <c r="F37" s="115">
        <v>35</v>
      </c>
    </row>
    <row r="38" spans="1:6" ht="23.4" x14ac:dyDescent="0.25">
      <c r="A38" s="340" t="s">
        <v>600</v>
      </c>
      <c r="B38" s="113" t="s">
        <v>615</v>
      </c>
      <c r="C38" s="114" t="s">
        <v>616</v>
      </c>
      <c r="D38" s="115">
        <v>228</v>
      </c>
      <c r="E38" s="115">
        <v>954</v>
      </c>
      <c r="F38" s="115">
        <v>44</v>
      </c>
    </row>
    <row r="39" spans="1:6" ht="23.4" x14ac:dyDescent="0.25">
      <c r="A39" s="340" t="s">
        <v>600</v>
      </c>
      <c r="B39" s="113" t="s">
        <v>617</v>
      </c>
      <c r="C39" s="114" t="s">
        <v>618</v>
      </c>
      <c r="D39" s="115"/>
      <c r="E39" s="115"/>
      <c r="F39" s="115"/>
    </row>
    <row r="40" spans="1:6" ht="34.799999999999997" x14ac:dyDescent="0.25">
      <c r="A40" s="340" t="s">
        <v>600</v>
      </c>
      <c r="B40" s="113" t="s">
        <v>619</v>
      </c>
      <c r="C40" s="114" t="s">
        <v>620</v>
      </c>
      <c r="D40" s="115">
        <v>56</v>
      </c>
      <c r="E40" s="115">
        <v>184</v>
      </c>
      <c r="F40" s="115">
        <v>0</v>
      </c>
    </row>
    <row r="41" spans="1:6" ht="68.400000000000006" x14ac:dyDescent="0.25">
      <c r="A41" s="340" t="s">
        <v>600</v>
      </c>
      <c r="B41" s="113" t="s">
        <v>621</v>
      </c>
      <c r="C41" s="114" t="s">
        <v>622</v>
      </c>
      <c r="D41" s="116">
        <v>0.67869999999999997</v>
      </c>
      <c r="E41" s="116">
        <v>0.5605</v>
      </c>
      <c r="F41" s="116">
        <v>0.5</v>
      </c>
    </row>
    <row r="42" spans="1:6" ht="46.2" x14ac:dyDescent="0.25">
      <c r="A42" s="340" t="s">
        <v>600</v>
      </c>
      <c r="B42" s="113" t="s">
        <v>623</v>
      </c>
      <c r="C42" s="114" t="s">
        <v>624</v>
      </c>
      <c r="D42" s="117">
        <v>13054</v>
      </c>
      <c r="E42" s="117">
        <v>12202</v>
      </c>
      <c r="F42" s="117">
        <v>8000</v>
      </c>
    </row>
    <row r="43" spans="1:6" ht="23.4" x14ac:dyDescent="0.25">
      <c r="A43" s="340" t="s">
        <v>600</v>
      </c>
      <c r="B43" s="118" t="s">
        <v>625</v>
      </c>
      <c r="C43" s="119" t="s">
        <v>626</v>
      </c>
      <c r="D43" s="117">
        <v>5909</v>
      </c>
      <c r="E43" s="117">
        <v>5748</v>
      </c>
      <c r="F43" s="117">
        <v>3000</v>
      </c>
    </row>
    <row r="44" spans="1:6" ht="36.75" customHeight="1" x14ac:dyDescent="0.25">
      <c r="A44" s="340" t="s">
        <v>600</v>
      </c>
      <c r="B44" s="113" t="s">
        <v>627</v>
      </c>
      <c r="C44" s="114" t="s">
        <v>628</v>
      </c>
      <c r="D44" s="117">
        <v>3960</v>
      </c>
      <c r="E44" s="117">
        <v>4376</v>
      </c>
      <c r="F44" s="117">
        <v>2000</v>
      </c>
    </row>
    <row r="45" spans="1:6" ht="34.799999999999997" x14ac:dyDescent="0.25">
      <c r="A45" s="340" t="s">
        <v>600</v>
      </c>
      <c r="B45" s="113" t="s">
        <v>629</v>
      </c>
      <c r="C45" s="114" t="s">
        <v>630</v>
      </c>
      <c r="D45" s="117">
        <v>3029</v>
      </c>
      <c r="E45" s="117">
        <v>3578</v>
      </c>
      <c r="F45" s="117">
        <v>2000</v>
      </c>
    </row>
    <row r="46" spans="1:6" x14ac:dyDescent="0.25">
      <c r="A46" s="306"/>
      <c r="B46" s="337"/>
      <c r="C46" s="337"/>
      <c r="D46" s="337"/>
      <c r="E46" s="337"/>
      <c r="F46" s="337"/>
    </row>
    <row r="47" spans="1:6" ht="75" customHeight="1" x14ac:dyDescent="0.25">
      <c r="A47" s="340" t="s">
        <v>631</v>
      </c>
      <c r="B47" s="517" t="s">
        <v>632</v>
      </c>
      <c r="C47" s="482"/>
      <c r="D47" s="482"/>
      <c r="E47" s="482"/>
      <c r="F47" s="482"/>
    </row>
    <row r="48" spans="1:6" ht="36" x14ac:dyDescent="0.25">
      <c r="A48" s="340" t="s">
        <v>631</v>
      </c>
      <c r="B48" s="123"/>
      <c r="C48" s="124"/>
      <c r="D48" s="15" t="s">
        <v>602</v>
      </c>
      <c r="E48" s="15" t="s">
        <v>633</v>
      </c>
      <c r="F48" s="15" t="s">
        <v>634</v>
      </c>
    </row>
    <row r="49" spans="1:6" ht="49.5" customHeight="1" x14ac:dyDescent="0.25">
      <c r="A49" s="340" t="s">
        <v>631</v>
      </c>
      <c r="B49" s="113" t="s">
        <v>635</v>
      </c>
      <c r="C49" s="114" t="s">
        <v>636</v>
      </c>
      <c r="D49" s="115">
        <v>114</v>
      </c>
      <c r="E49" s="115">
        <v>316</v>
      </c>
      <c r="F49" s="115">
        <v>5</v>
      </c>
    </row>
    <row r="50" spans="1:6" ht="23.4" x14ac:dyDescent="0.25">
      <c r="A50" s="340" t="s">
        <v>631</v>
      </c>
      <c r="B50" s="113" t="s">
        <v>637</v>
      </c>
      <c r="C50" s="114" t="s">
        <v>638</v>
      </c>
      <c r="D50" s="120">
        <v>3762</v>
      </c>
      <c r="E50" s="120">
        <v>4104</v>
      </c>
      <c r="F50" s="120">
        <v>4000</v>
      </c>
    </row>
    <row r="51" spans="1:6" ht="34.799999999999997" x14ac:dyDescent="0.25">
      <c r="A51" s="340" t="s">
        <v>631</v>
      </c>
      <c r="B51" s="113" t="s">
        <v>639</v>
      </c>
      <c r="C51" s="114" t="s">
        <v>640</v>
      </c>
      <c r="D51" s="115">
        <v>34</v>
      </c>
      <c r="E51" s="115">
        <v>116</v>
      </c>
      <c r="F51" s="115">
        <v>3</v>
      </c>
    </row>
    <row r="52" spans="1:6" ht="34.799999999999997" x14ac:dyDescent="0.25">
      <c r="A52" s="340" t="s">
        <v>631</v>
      </c>
      <c r="B52" s="113" t="s">
        <v>641</v>
      </c>
      <c r="C52" s="114" t="s">
        <v>642</v>
      </c>
      <c r="D52" s="120">
        <v>5334</v>
      </c>
      <c r="E52" s="120">
        <v>4931</v>
      </c>
      <c r="F52" s="120">
        <v>4000</v>
      </c>
    </row>
    <row r="53" spans="1:6" x14ac:dyDescent="0.25">
      <c r="A53" s="337"/>
      <c r="B53" s="337"/>
      <c r="C53" s="337"/>
      <c r="D53" s="337"/>
      <c r="E53" s="337"/>
      <c r="F53" s="337"/>
    </row>
    <row r="54" spans="1:6" x14ac:dyDescent="0.25">
      <c r="A54" s="340" t="s">
        <v>578</v>
      </c>
      <c r="B54" s="176" t="s">
        <v>643</v>
      </c>
      <c r="C54" s="177"/>
      <c r="D54" s="178"/>
      <c r="E54" s="178"/>
      <c r="F54" s="178"/>
    </row>
    <row r="55" spans="1:6" x14ac:dyDescent="0.25">
      <c r="A55" s="340"/>
      <c r="B55" s="176"/>
      <c r="C55" s="176"/>
      <c r="D55" s="178"/>
      <c r="E55" s="178"/>
      <c r="F55" s="178"/>
    </row>
    <row r="56" spans="1:6" ht="27" customHeight="1" x14ac:dyDescent="0.25">
      <c r="A56" s="340"/>
      <c r="B56" s="176"/>
      <c r="C56" s="495" t="s">
        <v>644</v>
      </c>
      <c r="D56" s="496"/>
      <c r="E56" s="496"/>
      <c r="F56" s="496"/>
    </row>
    <row r="57" spans="1:6" ht="118.8" x14ac:dyDescent="0.25">
      <c r="A57" s="340"/>
      <c r="B57" s="176"/>
      <c r="C57" s="329" t="s">
        <v>645</v>
      </c>
      <c r="D57" s="178"/>
      <c r="E57" s="178"/>
      <c r="F57" s="178"/>
    </row>
    <row r="58" spans="1:6" ht="39.6" x14ac:dyDescent="0.25">
      <c r="A58" s="340"/>
      <c r="B58" s="176"/>
      <c r="C58" s="329" t="s">
        <v>646</v>
      </c>
      <c r="D58" s="178"/>
      <c r="E58" s="178"/>
      <c r="F58" s="178"/>
    </row>
    <row r="59" spans="1:6" x14ac:dyDescent="0.25">
      <c r="A59" s="306"/>
      <c r="B59" s="292"/>
      <c r="C59" s="292"/>
      <c r="D59" s="292"/>
      <c r="E59" s="292"/>
      <c r="F59" s="292"/>
    </row>
    <row r="60" spans="1:6" ht="66" customHeight="1" x14ac:dyDescent="0.25">
      <c r="A60" s="340" t="s">
        <v>647</v>
      </c>
      <c r="B60" s="516" t="s">
        <v>648</v>
      </c>
      <c r="C60" s="516"/>
      <c r="D60" s="516"/>
      <c r="E60" s="516"/>
      <c r="F60" s="125">
        <v>0.60329999999999995</v>
      </c>
    </row>
    <row r="61" spans="1:6" ht="63" customHeight="1" x14ac:dyDescent="0.25">
      <c r="A61" s="340" t="s">
        <v>649</v>
      </c>
      <c r="B61" s="497" t="s">
        <v>650</v>
      </c>
      <c r="C61" s="497"/>
      <c r="D61" s="497"/>
      <c r="E61" s="498"/>
      <c r="F61" s="125">
        <v>0.59499999999999997</v>
      </c>
    </row>
    <row r="62" spans="1:6" ht="30" customHeight="1" x14ac:dyDescent="0.25">
      <c r="A62" s="340" t="s">
        <v>651</v>
      </c>
      <c r="B62" s="516" t="s">
        <v>652</v>
      </c>
      <c r="C62" s="516"/>
      <c r="D62" s="516"/>
      <c r="E62" s="516"/>
      <c r="F62" s="126">
        <v>21251</v>
      </c>
    </row>
    <row r="63" spans="1:6" ht="64.5" customHeight="1" x14ac:dyDescent="0.25">
      <c r="A63" s="340" t="s">
        <v>653</v>
      </c>
      <c r="B63" s="499" t="s">
        <v>654</v>
      </c>
      <c r="C63" s="499"/>
      <c r="D63" s="499"/>
      <c r="E63" s="500"/>
      <c r="F63" s="126">
        <v>20339</v>
      </c>
    </row>
    <row r="64" spans="1:6" x14ac:dyDescent="0.25">
      <c r="A64" s="340"/>
      <c r="B64" s="294"/>
      <c r="C64" s="294"/>
      <c r="D64" s="294"/>
      <c r="E64" s="294"/>
      <c r="F64" s="337"/>
    </row>
    <row r="65" spans="1:6" ht="27.75" customHeight="1" x14ac:dyDescent="0.25">
      <c r="A65" s="306"/>
      <c r="B65" s="518" t="s">
        <v>655</v>
      </c>
      <c r="C65" s="348"/>
      <c r="D65" s="348"/>
      <c r="E65" s="348"/>
      <c r="F65" s="348"/>
    </row>
    <row r="66" spans="1:6" ht="15.6" x14ac:dyDescent="0.25">
      <c r="A66" s="306"/>
      <c r="B66" s="334"/>
      <c r="C66" s="293"/>
      <c r="D66" s="293"/>
      <c r="E66" s="293"/>
      <c r="F66" s="293"/>
    </row>
    <row r="67" spans="1:6" ht="26.25" customHeight="1" x14ac:dyDescent="0.25">
      <c r="A67" s="340" t="s">
        <v>656</v>
      </c>
      <c r="B67" s="429" t="s">
        <v>657</v>
      </c>
      <c r="C67" s="429"/>
      <c r="D67" s="429"/>
      <c r="E67" s="429"/>
      <c r="F67" s="429"/>
    </row>
    <row r="68" spans="1:6" x14ac:dyDescent="0.25">
      <c r="A68" s="340" t="s">
        <v>656</v>
      </c>
      <c r="B68" s="381" t="s">
        <v>658</v>
      </c>
      <c r="C68" s="381"/>
      <c r="D68" s="381"/>
      <c r="E68" s="283" t="s">
        <v>428</v>
      </c>
      <c r="F68" s="337"/>
    </row>
    <row r="69" spans="1:6" x14ac:dyDescent="0.25">
      <c r="A69" s="340" t="s">
        <v>656</v>
      </c>
      <c r="B69" s="381" t="s">
        <v>659</v>
      </c>
      <c r="C69" s="381"/>
      <c r="D69" s="381"/>
      <c r="E69" s="283" t="s">
        <v>184</v>
      </c>
      <c r="F69" s="337"/>
    </row>
    <row r="70" spans="1:6" x14ac:dyDescent="0.25">
      <c r="A70" s="340" t="s">
        <v>656</v>
      </c>
      <c r="B70" s="381" t="s">
        <v>660</v>
      </c>
      <c r="C70" s="381"/>
      <c r="D70" s="381"/>
      <c r="E70" s="283" t="s">
        <v>428</v>
      </c>
      <c r="F70" s="337"/>
    </row>
    <row r="71" spans="1:6" x14ac:dyDescent="0.25">
      <c r="A71" s="306"/>
      <c r="B71" s="337"/>
      <c r="C71" s="337"/>
      <c r="D71" s="337"/>
      <c r="E71" s="337"/>
      <c r="F71" s="337"/>
    </row>
    <row r="72" spans="1:6" ht="40.5" customHeight="1" x14ac:dyDescent="0.25">
      <c r="A72" s="340" t="s">
        <v>656</v>
      </c>
      <c r="B72" s="379" t="s">
        <v>661</v>
      </c>
      <c r="C72" s="379"/>
      <c r="D72" s="379"/>
      <c r="E72" s="379"/>
      <c r="F72" s="91">
        <v>10</v>
      </c>
    </row>
    <row r="73" spans="1:6" x14ac:dyDescent="0.25">
      <c r="A73" s="306"/>
      <c r="B73" s="293"/>
      <c r="C73" s="33"/>
      <c r="D73" s="293"/>
      <c r="E73" s="293"/>
      <c r="F73" s="14"/>
    </row>
    <row r="74" spans="1:6" ht="25.5" customHeight="1" x14ac:dyDescent="0.25">
      <c r="A74" s="340" t="s">
        <v>656</v>
      </c>
      <c r="B74" s="379" t="s">
        <v>662</v>
      </c>
      <c r="C74" s="379"/>
      <c r="D74" s="379"/>
      <c r="E74" s="379"/>
      <c r="F74" s="106">
        <v>13713</v>
      </c>
    </row>
    <row r="75" spans="1:6" x14ac:dyDescent="0.25">
      <c r="A75" s="306"/>
      <c r="B75" s="337"/>
      <c r="C75" s="337"/>
      <c r="D75" s="337"/>
      <c r="E75" s="337"/>
      <c r="F75" s="127"/>
    </row>
    <row r="76" spans="1:6" ht="26.25" customHeight="1" x14ac:dyDescent="0.25">
      <c r="A76" s="340" t="s">
        <v>656</v>
      </c>
      <c r="B76" s="379" t="s">
        <v>663</v>
      </c>
      <c r="C76" s="379"/>
      <c r="D76" s="379"/>
      <c r="E76" s="379"/>
      <c r="F76" s="106">
        <v>137125</v>
      </c>
    </row>
    <row r="77" spans="1:6" ht="26.25" customHeight="1" x14ac:dyDescent="0.25">
      <c r="A77" s="340"/>
      <c r="B77" s="316"/>
      <c r="C77" s="316"/>
      <c r="D77" s="316"/>
      <c r="E77" s="316"/>
      <c r="F77" s="107"/>
    </row>
    <row r="78" spans="1:6" ht="12.75" customHeight="1" x14ac:dyDescent="0.25">
      <c r="A78" s="340" t="s">
        <v>664</v>
      </c>
      <c r="B78" s="429" t="s">
        <v>665</v>
      </c>
      <c r="C78" s="429"/>
      <c r="D78" s="429"/>
      <c r="E78" s="429"/>
      <c r="F78" s="429"/>
    </row>
    <row r="79" spans="1:6" x14ac:dyDescent="0.25">
      <c r="A79" s="340" t="s">
        <v>664</v>
      </c>
      <c r="B79" s="501" t="s">
        <v>666</v>
      </c>
      <c r="C79" s="388"/>
      <c r="D79" s="389"/>
      <c r="E79" s="331"/>
      <c r="F79" s="337"/>
    </row>
    <row r="80" spans="1:6" x14ac:dyDescent="0.25">
      <c r="A80" s="340" t="s">
        <v>664</v>
      </c>
      <c r="B80" s="501" t="s">
        <v>667</v>
      </c>
      <c r="C80" s="388"/>
      <c r="D80" s="389"/>
      <c r="E80" s="331"/>
      <c r="F80" s="337"/>
    </row>
    <row r="81" spans="1:6" x14ac:dyDescent="0.25">
      <c r="A81" s="340" t="s">
        <v>664</v>
      </c>
      <c r="B81" s="502" t="s">
        <v>668</v>
      </c>
      <c r="C81" s="432"/>
      <c r="D81" s="372"/>
      <c r="E81" s="331"/>
      <c r="F81" s="337"/>
    </row>
    <row r="82" spans="1:6" x14ac:dyDescent="0.25">
      <c r="A82" s="340" t="s">
        <v>664</v>
      </c>
      <c r="B82" s="502" t="s">
        <v>669</v>
      </c>
      <c r="C82" s="432"/>
      <c r="D82" s="372"/>
      <c r="E82" s="331"/>
      <c r="F82" s="337"/>
    </row>
    <row r="83" spans="1:6" x14ac:dyDescent="0.25">
      <c r="A83" s="340" t="s">
        <v>664</v>
      </c>
      <c r="B83" s="489" t="s">
        <v>453</v>
      </c>
      <c r="C83" s="393"/>
      <c r="D83" s="490"/>
      <c r="E83" s="331" t="s">
        <v>2</v>
      </c>
      <c r="F83" s="337"/>
    </row>
    <row r="84" spans="1:6" x14ac:dyDescent="0.25">
      <c r="A84" s="340"/>
      <c r="B84" s="419"/>
      <c r="C84" s="349"/>
      <c r="D84" s="349"/>
      <c r="E84" s="282"/>
      <c r="F84" s="337"/>
    </row>
    <row r="85" spans="1:6" x14ac:dyDescent="0.25">
      <c r="A85" s="306"/>
      <c r="B85" s="337"/>
      <c r="C85" s="337"/>
      <c r="D85" s="337"/>
      <c r="E85" s="337"/>
      <c r="F85" s="337"/>
    </row>
    <row r="86" spans="1:6" ht="15.6" x14ac:dyDescent="0.25">
      <c r="A86" s="306"/>
      <c r="B86" s="18" t="s">
        <v>670</v>
      </c>
      <c r="C86" s="337"/>
      <c r="D86" s="337"/>
      <c r="E86" s="337"/>
      <c r="F86" s="337"/>
    </row>
    <row r="87" spans="1:6" ht="12.75" customHeight="1" x14ac:dyDescent="0.25">
      <c r="A87" s="306"/>
      <c r="B87" s="18"/>
      <c r="C87" s="337"/>
      <c r="D87" s="337"/>
      <c r="E87" s="337"/>
      <c r="F87" s="337"/>
    </row>
    <row r="88" spans="1:6" x14ac:dyDescent="0.25">
      <c r="A88" s="340" t="s">
        <v>671</v>
      </c>
      <c r="B88" s="429" t="s">
        <v>672</v>
      </c>
      <c r="C88" s="429"/>
      <c r="D88" s="429"/>
      <c r="E88" s="429"/>
      <c r="F88" s="429"/>
    </row>
    <row r="89" spans="1:6" x14ac:dyDescent="0.25">
      <c r="A89" s="340" t="s">
        <v>671</v>
      </c>
      <c r="B89" s="501" t="s">
        <v>673</v>
      </c>
      <c r="C89" s="388"/>
      <c r="D89" s="389"/>
      <c r="E89" s="331" t="s">
        <v>2</v>
      </c>
      <c r="F89" s="337"/>
    </row>
    <row r="90" spans="1:6" x14ac:dyDescent="0.25">
      <c r="A90" s="340" t="s">
        <v>671</v>
      </c>
      <c r="B90" s="501" t="s">
        <v>674</v>
      </c>
      <c r="C90" s="388"/>
      <c r="D90" s="389"/>
      <c r="E90" s="331"/>
      <c r="F90" s="337"/>
    </row>
    <row r="91" spans="1:6" x14ac:dyDescent="0.25">
      <c r="A91" s="340" t="s">
        <v>671</v>
      </c>
      <c r="B91" s="501" t="s">
        <v>667</v>
      </c>
      <c r="C91" s="388"/>
      <c r="D91" s="389"/>
      <c r="E91" s="331"/>
      <c r="F91" s="337"/>
    </row>
    <row r="92" spans="1:6" x14ac:dyDescent="0.25">
      <c r="A92" s="340" t="s">
        <v>671</v>
      </c>
      <c r="B92" s="501" t="s">
        <v>675</v>
      </c>
      <c r="C92" s="388"/>
      <c r="D92" s="389"/>
      <c r="E92" s="331"/>
      <c r="F92" s="337"/>
    </row>
    <row r="93" spans="1:6" x14ac:dyDescent="0.25">
      <c r="A93" s="340" t="s">
        <v>671</v>
      </c>
      <c r="B93" s="502" t="s">
        <v>676</v>
      </c>
      <c r="C93" s="432"/>
      <c r="D93" s="372"/>
      <c r="E93" s="331"/>
      <c r="F93" s="337"/>
    </row>
    <row r="94" spans="1:6" x14ac:dyDescent="0.25">
      <c r="A94" s="340" t="s">
        <v>671</v>
      </c>
      <c r="B94" s="501" t="s">
        <v>677</v>
      </c>
      <c r="C94" s="388"/>
      <c r="D94" s="389"/>
      <c r="E94" s="331"/>
      <c r="F94" s="337"/>
    </row>
    <row r="95" spans="1:6" x14ac:dyDescent="0.25">
      <c r="A95" s="340" t="s">
        <v>671</v>
      </c>
      <c r="B95" s="489" t="s">
        <v>453</v>
      </c>
      <c r="C95" s="393"/>
      <c r="D95" s="490"/>
      <c r="E95" s="331"/>
      <c r="F95" s="337"/>
    </row>
    <row r="96" spans="1:6" x14ac:dyDescent="0.25">
      <c r="A96" s="340"/>
      <c r="B96" s="419"/>
      <c r="C96" s="349"/>
      <c r="D96" s="349"/>
      <c r="E96" s="282"/>
      <c r="F96" s="337"/>
    </row>
    <row r="97" spans="1:6" x14ac:dyDescent="0.25">
      <c r="A97" s="306"/>
      <c r="B97" s="337"/>
      <c r="C97" s="337"/>
      <c r="D97" s="337"/>
      <c r="E97" s="337"/>
      <c r="F97" s="337"/>
    </row>
    <row r="98" spans="1:6" x14ac:dyDescent="0.25">
      <c r="A98" s="340" t="s">
        <v>678</v>
      </c>
      <c r="B98" s="465" t="s">
        <v>679</v>
      </c>
      <c r="C98" s="465"/>
      <c r="D98" s="465"/>
      <c r="E98" s="465"/>
      <c r="F98" s="465"/>
    </row>
    <row r="99" spans="1:6" x14ac:dyDescent="0.25">
      <c r="A99" s="340" t="s">
        <v>678</v>
      </c>
      <c r="B99" s="381" t="s">
        <v>680</v>
      </c>
      <c r="C99" s="381"/>
      <c r="D99" s="381"/>
      <c r="E99" s="276">
        <v>41730</v>
      </c>
      <c r="F99" s="128"/>
    </row>
    <row r="100" spans="1:6" x14ac:dyDescent="0.25">
      <c r="A100" s="340" t="s">
        <v>678</v>
      </c>
      <c r="B100" s="381" t="s">
        <v>681</v>
      </c>
      <c r="C100" s="381"/>
      <c r="D100" s="381"/>
      <c r="E100" s="276"/>
      <c r="F100" s="27"/>
    </row>
    <row r="101" spans="1:6" ht="27" customHeight="1" x14ac:dyDescent="0.25">
      <c r="A101" s="340" t="s">
        <v>678</v>
      </c>
      <c r="B101" s="379" t="s">
        <v>682</v>
      </c>
      <c r="C101" s="379"/>
      <c r="D101" s="379"/>
      <c r="E101" s="283" t="s">
        <v>2</v>
      </c>
      <c r="F101" s="27"/>
    </row>
    <row r="102" spans="1:6" x14ac:dyDescent="0.25">
      <c r="A102" s="306"/>
      <c r="B102" s="337"/>
      <c r="C102" s="337"/>
      <c r="D102" s="337"/>
      <c r="E102" s="337"/>
      <c r="F102" s="337"/>
    </row>
    <row r="103" spans="1:6" x14ac:dyDescent="0.25">
      <c r="A103" s="340" t="s">
        <v>683</v>
      </c>
      <c r="B103" s="429" t="s">
        <v>684</v>
      </c>
      <c r="C103" s="429"/>
      <c r="D103" s="429"/>
      <c r="E103" s="429"/>
      <c r="F103" s="429"/>
    </row>
    <row r="104" spans="1:6" x14ac:dyDescent="0.25">
      <c r="A104" s="340" t="s">
        <v>683</v>
      </c>
      <c r="B104" s="317" t="s">
        <v>605</v>
      </c>
      <c r="C104" s="381" t="s">
        <v>685</v>
      </c>
      <c r="D104" s="381"/>
      <c r="E104" s="130">
        <v>41713</v>
      </c>
      <c r="F104" s="129"/>
    </row>
    <row r="105" spans="1:6" x14ac:dyDescent="0.25">
      <c r="A105" s="340" t="s">
        <v>683</v>
      </c>
      <c r="B105" s="406"/>
      <c r="C105" s="406"/>
      <c r="D105" s="131" t="s">
        <v>0</v>
      </c>
      <c r="E105" s="278" t="s">
        <v>1</v>
      </c>
      <c r="F105" s="129"/>
    </row>
    <row r="106" spans="1:6" x14ac:dyDescent="0.25">
      <c r="A106" s="340" t="s">
        <v>683</v>
      </c>
      <c r="B106" s="132" t="s">
        <v>607</v>
      </c>
      <c r="C106" s="56" t="s">
        <v>686</v>
      </c>
      <c r="D106" s="283" t="s">
        <v>2</v>
      </c>
      <c r="E106" s="283"/>
      <c r="F106" s="129"/>
    </row>
    <row r="107" spans="1:6" x14ac:dyDescent="0.25">
      <c r="A107" s="340" t="s">
        <v>683</v>
      </c>
      <c r="B107" s="133"/>
      <c r="C107" s="56" t="s">
        <v>687</v>
      </c>
      <c r="D107" s="134">
        <v>41713</v>
      </c>
      <c r="E107" s="337"/>
      <c r="F107" s="337"/>
    </row>
    <row r="108" spans="1:6" x14ac:dyDescent="0.25">
      <c r="A108" s="306"/>
      <c r="B108" s="337"/>
      <c r="C108" s="337"/>
      <c r="D108" s="337"/>
      <c r="E108" s="337"/>
      <c r="F108" s="337"/>
    </row>
    <row r="109" spans="1:6" x14ac:dyDescent="0.25">
      <c r="A109" s="340" t="s">
        <v>688</v>
      </c>
      <c r="B109" s="465" t="s">
        <v>689</v>
      </c>
      <c r="C109" s="465"/>
      <c r="D109" s="337"/>
      <c r="E109" s="337"/>
      <c r="F109" s="337"/>
    </row>
    <row r="110" spans="1:6" x14ac:dyDescent="0.25">
      <c r="A110" s="340" t="s">
        <v>688</v>
      </c>
      <c r="B110" s="381" t="s">
        <v>690</v>
      </c>
      <c r="C110" s="381"/>
      <c r="D110" s="276"/>
      <c r="E110" s="337"/>
      <c r="F110" s="337"/>
    </row>
    <row r="111" spans="1:6" x14ac:dyDescent="0.25">
      <c r="A111" s="340" t="s">
        <v>688</v>
      </c>
      <c r="B111" s="381" t="s">
        <v>691</v>
      </c>
      <c r="C111" s="381"/>
      <c r="D111" s="135"/>
      <c r="E111" s="337"/>
      <c r="F111" s="337"/>
    </row>
    <row r="112" spans="1:6" x14ac:dyDescent="0.25">
      <c r="A112" s="306"/>
      <c r="B112" s="337"/>
      <c r="C112" s="337"/>
      <c r="D112" s="337"/>
      <c r="E112" s="337"/>
      <c r="F112" s="337"/>
    </row>
    <row r="113" spans="1:5" ht="15.6" x14ac:dyDescent="0.25">
      <c r="A113" s="306"/>
      <c r="B113" s="18" t="s">
        <v>692</v>
      </c>
      <c r="C113" s="337"/>
      <c r="D113" s="337"/>
      <c r="E113" s="337"/>
    </row>
    <row r="114" spans="1:5" ht="12.75" customHeight="1" x14ac:dyDescent="0.25">
      <c r="A114" s="321"/>
      <c r="B114" s="175" t="s">
        <v>693</v>
      </c>
      <c r="C114" s="156"/>
      <c r="D114" s="156"/>
      <c r="E114" s="156"/>
    </row>
    <row r="115" spans="1:5" x14ac:dyDescent="0.25">
      <c r="A115" s="340" t="s">
        <v>694</v>
      </c>
      <c r="B115" s="519" t="s">
        <v>695</v>
      </c>
      <c r="C115" s="519"/>
      <c r="D115" s="337"/>
      <c r="E115" s="337"/>
    </row>
    <row r="116" spans="1:5" x14ac:dyDescent="0.25">
      <c r="A116" s="340" t="s">
        <v>694</v>
      </c>
      <c r="B116" s="420" t="s">
        <v>696</v>
      </c>
      <c r="C116" s="420"/>
      <c r="D116" s="420"/>
      <c r="E116" s="337"/>
    </row>
    <row r="117" spans="1:5" x14ac:dyDescent="0.25">
      <c r="A117" s="340" t="s">
        <v>694</v>
      </c>
      <c r="B117" s="381" t="s">
        <v>697</v>
      </c>
      <c r="C117" s="381"/>
      <c r="D117" s="437"/>
      <c r="E117" s="283" t="s">
        <v>2</v>
      </c>
    </row>
    <row r="118" spans="1:5" x14ac:dyDescent="0.25">
      <c r="A118" s="340" t="s">
        <v>694</v>
      </c>
      <c r="B118" s="381" t="s">
        <v>698</v>
      </c>
      <c r="C118" s="381"/>
      <c r="D118" s="381"/>
      <c r="E118" s="283" t="s">
        <v>2</v>
      </c>
    </row>
    <row r="119" spans="1:5" x14ac:dyDescent="0.25">
      <c r="A119" s="340" t="s">
        <v>694</v>
      </c>
      <c r="B119" s="381" t="s">
        <v>699</v>
      </c>
      <c r="C119" s="381"/>
      <c r="D119" s="381"/>
      <c r="E119" s="283" t="s">
        <v>2</v>
      </c>
    </row>
    <row r="120" spans="1:5" x14ac:dyDescent="0.25">
      <c r="A120" s="306"/>
      <c r="B120" s="337"/>
      <c r="C120" s="337"/>
      <c r="D120" s="337"/>
      <c r="E120" s="337"/>
    </row>
    <row r="121" spans="1:5" x14ac:dyDescent="0.25">
      <c r="A121" s="340" t="s">
        <v>694</v>
      </c>
      <c r="B121" s="381" t="s">
        <v>700</v>
      </c>
      <c r="C121" s="381"/>
      <c r="D121" s="381"/>
      <c r="E121" s="283" t="s">
        <v>2</v>
      </c>
    </row>
    <row r="122" spans="1:5" x14ac:dyDescent="0.25">
      <c r="A122" s="340" t="s">
        <v>694</v>
      </c>
      <c r="B122" s="381" t="s">
        <v>701</v>
      </c>
      <c r="C122" s="381"/>
      <c r="D122" s="381"/>
      <c r="E122" s="283"/>
    </row>
    <row r="123" spans="1:5" x14ac:dyDescent="0.25">
      <c r="A123" s="340" t="s">
        <v>694</v>
      </c>
      <c r="B123" s="381" t="s">
        <v>702</v>
      </c>
      <c r="C123" s="381"/>
      <c r="D123" s="381"/>
      <c r="E123" s="283"/>
    </row>
    <row r="124" spans="1:5" x14ac:dyDescent="0.25">
      <c r="A124" s="340" t="s">
        <v>694</v>
      </c>
      <c r="B124" s="381" t="s">
        <v>703</v>
      </c>
      <c r="C124" s="381"/>
      <c r="D124" s="381"/>
      <c r="E124" s="283"/>
    </row>
    <row r="125" spans="1:5" x14ac:dyDescent="0.25">
      <c r="A125" s="340" t="s">
        <v>694</v>
      </c>
      <c r="B125" s="489" t="s">
        <v>453</v>
      </c>
      <c r="C125" s="393"/>
      <c r="D125" s="490"/>
      <c r="E125" s="331" t="s">
        <v>2</v>
      </c>
    </row>
    <row r="126" spans="1:5" x14ac:dyDescent="0.25">
      <c r="A126" s="340"/>
      <c r="B126" s="419"/>
      <c r="C126" s="349"/>
      <c r="D126" s="349"/>
      <c r="E126" s="282"/>
    </row>
    <row r="127" spans="1:5" x14ac:dyDescent="0.25">
      <c r="A127" s="306"/>
      <c r="B127" s="337"/>
      <c r="C127" s="337"/>
      <c r="D127" s="337"/>
      <c r="E127" s="337"/>
    </row>
    <row r="128" spans="1:5" x14ac:dyDescent="0.25">
      <c r="A128" s="340" t="s">
        <v>704</v>
      </c>
      <c r="B128" s="465" t="s">
        <v>705</v>
      </c>
      <c r="C128" s="465"/>
      <c r="D128" s="337"/>
      <c r="E128" s="337"/>
    </row>
    <row r="129" spans="1:6" x14ac:dyDescent="0.25">
      <c r="A129" s="340" t="s">
        <v>704</v>
      </c>
      <c r="B129" s="465" t="s">
        <v>706</v>
      </c>
      <c r="C129" s="386"/>
      <c r="D129" s="337"/>
      <c r="E129" s="337"/>
      <c r="F129" s="337"/>
    </row>
    <row r="130" spans="1:6" x14ac:dyDescent="0.25">
      <c r="A130" s="340" t="s">
        <v>704</v>
      </c>
      <c r="B130" s="381" t="s">
        <v>707</v>
      </c>
      <c r="C130" s="381"/>
      <c r="D130" s="381"/>
      <c r="E130" s="283" t="s">
        <v>2</v>
      </c>
      <c r="F130" s="337"/>
    </row>
    <row r="131" spans="1:6" x14ac:dyDescent="0.25">
      <c r="A131" s="340" t="s">
        <v>704</v>
      </c>
      <c r="B131" s="381" t="s">
        <v>708</v>
      </c>
      <c r="C131" s="381"/>
      <c r="D131" s="381"/>
      <c r="E131" s="283" t="s">
        <v>2</v>
      </c>
      <c r="F131" s="337"/>
    </row>
    <row r="132" spans="1:6" x14ac:dyDescent="0.25">
      <c r="A132" s="340" t="s">
        <v>704</v>
      </c>
      <c r="B132" s="381" t="s">
        <v>709</v>
      </c>
      <c r="C132" s="381"/>
      <c r="D132" s="381"/>
      <c r="E132" s="283" t="s">
        <v>2</v>
      </c>
      <c r="F132" s="337"/>
    </row>
    <row r="133" spans="1:6" x14ac:dyDescent="0.25">
      <c r="A133" s="340" t="s">
        <v>704</v>
      </c>
      <c r="B133" s="381" t="s">
        <v>710</v>
      </c>
      <c r="C133" s="381"/>
      <c r="D133" s="381"/>
      <c r="E133" s="283" t="s">
        <v>2</v>
      </c>
      <c r="F133" s="337"/>
    </row>
    <row r="134" spans="1:6" x14ac:dyDescent="0.25">
      <c r="A134" s="340" t="s">
        <v>704</v>
      </c>
      <c r="B134" s="381" t="s">
        <v>711</v>
      </c>
      <c r="C134" s="381"/>
      <c r="D134" s="381"/>
      <c r="E134" s="283" t="s">
        <v>2</v>
      </c>
      <c r="F134" s="337"/>
    </row>
    <row r="135" spans="1:6" x14ac:dyDescent="0.25">
      <c r="A135" s="340" t="s">
        <v>704</v>
      </c>
      <c r="B135" s="381" t="s">
        <v>712</v>
      </c>
      <c r="C135" s="381"/>
      <c r="D135" s="381"/>
      <c r="E135" s="283"/>
      <c r="F135" s="337"/>
    </row>
    <row r="136" spans="1:6" x14ac:dyDescent="0.25">
      <c r="A136" s="340" t="s">
        <v>704</v>
      </c>
      <c r="B136" s="381" t="s">
        <v>713</v>
      </c>
      <c r="C136" s="381"/>
      <c r="D136" s="381"/>
      <c r="E136" s="283"/>
      <c r="F136" s="337"/>
    </row>
    <row r="137" spans="1:6" x14ac:dyDescent="0.25">
      <c r="A137" s="340" t="s">
        <v>704</v>
      </c>
      <c r="B137" s="489" t="s">
        <v>453</v>
      </c>
      <c r="C137" s="393"/>
      <c r="D137" s="490"/>
      <c r="E137" s="331"/>
      <c r="F137" s="337"/>
    </row>
    <row r="138" spans="1:6" x14ac:dyDescent="0.25">
      <c r="A138" s="340"/>
      <c r="B138" s="419"/>
      <c r="C138" s="349"/>
      <c r="D138" s="349"/>
      <c r="E138" s="282"/>
      <c r="F138" s="337"/>
    </row>
    <row r="139" spans="1:6" x14ac:dyDescent="0.25">
      <c r="A139" s="306"/>
      <c r="B139" s="337"/>
      <c r="C139" s="337"/>
      <c r="D139" s="337"/>
      <c r="E139" s="337"/>
      <c r="F139" s="337"/>
    </row>
    <row r="140" spans="1:6" x14ac:dyDescent="0.25">
      <c r="A140" s="340" t="s">
        <v>714</v>
      </c>
      <c r="B140" s="465" t="s">
        <v>715</v>
      </c>
      <c r="C140" s="386"/>
      <c r="D140" s="386"/>
      <c r="E140" s="386"/>
      <c r="F140" s="386"/>
    </row>
    <row r="141" spans="1:6" x14ac:dyDescent="0.25">
      <c r="A141" s="340" t="s">
        <v>714</v>
      </c>
      <c r="B141" s="406"/>
      <c r="C141" s="406"/>
      <c r="D141" s="137" t="s">
        <v>716</v>
      </c>
      <c r="E141" s="137" t="s">
        <v>717</v>
      </c>
      <c r="F141" s="337"/>
    </row>
    <row r="142" spans="1:6" x14ac:dyDescent="0.25">
      <c r="A142" s="340" t="s">
        <v>714</v>
      </c>
      <c r="B142" s="437" t="s">
        <v>718</v>
      </c>
      <c r="C142" s="437"/>
      <c r="D142" s="284" t="s">
        <v>2</v>
      </c>
      <c r="E142" s="284" t="s">
        <v>2</v>
      </c>
      <c r="F142" s="337"/>
    </row>
    <row r="143" spans="1:6" x14ac:dyDescent="0.25">
      <c r="A143" s="340" t="s">
        <v>714</v>
      </c>
      <c r="B143" s="437" t="s">
        <v>719</v>
      </c>
      <c r="C143" s="437"/>
      <c r="D143" s="284"/>
      <c r="E143" s="284" t="s">
        <v>2</v>
      </c>
      <c r="F143" s="337"/>
    </row>
    <row r="144" spans="1:6" x14ac:dyDescent="0.25">
      <c r="A144" s="340" t="s">
        <v>714</v>
      </c>
      <c r="B144" s="437" t="s">
        <v>720</v>
      </c>
      <c r="C144" s="437"/>
      <c r="D144" s="284"/>
      <c r="E144" s="284" t="s">
        <v>2</v>
      </c>
      <c r="F144" s="337"/>
    </row>
    <row r="145" spans="1:5" x14ac:dyDescent="0.25">
      <c r="A145" s="340" t="s">
        <v>714</v>
      </c>
      <c r="B145" s="437" t="s">
        <v>721</v>
      </c>
      <c r="C145" s="437"/>
      <c r="D145" s="284" t="s">
        <v>2</v>
      </c>
      <c r="E145" s="284" t="s">
        <v>2</v>
      </c>
    </row>
    <row r="146" spans="1:5" x14ac:dyDescent="0.25">
      <c r="A146" s="340" t="s">
        <v>714</v>
      </c>
      <c r="B146" s="437" t="s">
        <v>722</v>
      </c>
      <c r="C146" s="437"/>
      <c r="D146" s="284"/>
      <c r="E146" s="284"/>
    </row>
    <row r="147" spans="1:5" x14ac:dyDescent="0.25">
      <c r="A147" s="340" t="s">
        <v>714</v>
      </c>
      <c r="B147" s="437" t="s">
        <v>723</v>
      </c>
      <c r="C147" s="437"/>
      <c r="D147" s="284"/>
      <c r="E147" s="286"/>
    </row>
    <row r="148" spans="1:5" x14ac:dyDescent="0.25">
      <c r="A148" s="340" t="s">
        <v>714</v>
      </c>
      <c r="B148" s="437" t="s">
        <v>724</v>
      </c>
      <c r="C148" s="437"/>
      <c r="D148" s="284"/>
      <c r="E148" s="284" t="s">
        <v>2</v>
      </c>
    </row>
    <row r="149" spans="1:5" x14ac:dyDescent="0.25">
      <c r="A149" s="340" t="s">
        <v>714</v>
      </c>
      <c r="B149" s="437" t="s">
        <v>725</v>
      </c>
      <c r="C149" s="437"/>
      <c r="D149" s="284"/>
      <c r="E149" s="284"/>
    </row>
    <row r="150" spans="1:5" x14ac:dyDescent="0.25">
      <c r="A150" s="340" t="s">
        <v>714</v>
      </c>
      <c r="B150" s="437" t="s">
        <v>726</v>
      </c>
      <c r="C150" s="437"/>
      <c r="D150" s="284"/>
      <c r="E150" s="284" t="s">
        <v>2</v>
      </c>
    </row>
    <row r="151" spans="1:5" x14ac:dyDescent="0.25">
      <c r="A151" s="340" t="s">
        <v>714</v>
      </c>
      <c r="B151" s="437" t="s">
        <v>727</v>
      </c>
      <c r="C151" s="437"/>
      <c r="D151" s="284"/>
      <c r="E151" s="284"/>
    </row>
    <row r="152" spans="1:5" x14ac:dyDescent="0.25">
      <c r="A152" s="340" t="s">
        <v>714</v>
      </c>
      <c r="B152" s="437" t="s">
        <v>728</v>
      </c>
      <c r="C152" s="437"/>
      <c r="D152" s="284"/>
      <c r="E152" s="284"/>
    </row>
    <row r="153" spans="1:5" x14ac:dyDescent="0.25">
      <c r="A153" s="306"/>
      <c r="B153" s="337"/>
      <c r="C153" s="337"/>
      <c r="D153" s="337"/>
      <c r="E153" s="337"/>
    </row>
    <row r="154" spans="1:5" ht="55.5" customHeight="1" x14ac:dyDescent="0.25">
      <c r="A154" s="187" t="s">
        <v>729</v>
      </c>
      <c r="B154" s="493" t="s">
        <v>730</v>
      </c>
      <c r="C154" s="494"/>
      <c r="D154" s="494"/>
      <c r="E154" s="494"/>
    </row>
    <row r="155" spans="1:5" x14ac:dyDescent="0.25">
      <c r="A155" s="306"/>
      <c r="B155" s="481"/>
      <c r="C155" s="481"/>
      <c r="D155" s="481"/>
      <c r="E155" s="481"/>
    </row>
    <row r="156" spans="1:5" x14ac:dyDescent="0.25">
      <c r="A156" s="306"/>
      <c r="B156" s="481"/>
      <c r="C156" s="481"/>
      <c r="D156" s="481"/>
      <c r="E156" s="481"/>
    </row>
    <row r="157" spans="1:5" x14ac:dyDescent="0.25">
      <c r="A157" s="306"/>
      <c r="B157" s="481"/>
      <c r="C157" s="481"/>
      <c r="D157" s="481"/>
      <c r="E157" s="481"/>
    </row>
    <row r="158" spans="1:5" x14ac:dyDescent="0.25">
      <c r="A158" s="306"/>
      <c r="B158" s="481"/>
      <c r="C158" s="481"/>
      <c r="D158" s="481"/>
      <c r="E158" s="481"/>
    </row>
    <row r="159" spans="1:5" x14ac:dyDescent="0.25">
      <c r="A159" s="306"/>
      <c r="B159" s="337"/>
      <c r="C159" s="337"/>
      <c r="D159" s="337"/>
      <c r="E159" s="337"/>
    </row>
  </sheetData>
  <mergeCells count="103">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13" zoomScale="90" zoomScaleNormal="100" zoomScalePageLayoutView="90" workbookViewId="0">
      <selection activeCell="I27" sqref="I27"/>
    </sheetView>
  </sheetViews>
  <sheetFormatPr defaultColWidth="0" defaultRowHeight="13.2" zeroHeight="1" x14ac:dyDescent="0.25"/>
  <cols>
    <col min="1" max="2" width="3.88671875" customWidth="1"/>
    <col min="3" max="3" width="10.77734375" customWidth="1"/>
    <col min="4" max="11" width="9" customWidth="1"/>
    <col min="12" max="12" width="9.109375" customWidth="1"/>
  </cols>
  <sheetData>
    <row r="1" spans="1:17" ht="17.399999999999999" x14ac:dyDescent="0.25">
      <c r="A1" s="346" t="s">
        <v>731</v>
      </c>
      <c r="B1" s="346"/>
      <c r="C1" s="346"/>
      <c r="D1" s="346"/>
      <c r="E1" s="346"/>
      <c r="F1" s="346"/>
      <c r="G1" s="346"/>
      <c r="H1" s="346"/>
      <c r="I1" s="346"/>
      <c r="J1" s="346"/>
      <c r="K1" s="346"/>
      <c r="L1" s="337"/>
      <c r="M1" s="337"/>
      <c r="N1" s="337"/>
      <c r="O1" s="337"/>
      <c r="P1" s="337"/>
      <c r="Q1" s="337"/>
    </row>
    <row r="2" spans="1:17" x14ac:dyDescent="0.25">
      <c r="A2" s="337"/>
      <c r="B2" s="337"/>
      <c r="C2" s="337"/>
      <c r="D2" s="337"/>
      <c r="E2" s="337"/>
      <c r="F2" s="337"/>
      <c r="G2" s="337"/>
      <c r="H2" s="337"/>
      <c r="I2" s="337"/>
      <c r="J2" s="337"/>
      <c r="K2" s="337"/>
      <c r="L2" s="337"/>
      <c r="M2" s="337"/>
      <c r="N2" s="337"/>
      <c r="O2" s="337"/>
      <c r="P2" s="337"/>
      <c r="Q2" s="337"/>
    </row>
    <row r="3" spans="1:17" ht="38.25" customHeight="1" x14ac:dyDescent="0.25">
      <c r="A3" s="2" t="s">
        <v>732</v>
      </c>
      <c r="B3" s="527" t="s">
        <v>733</v>
      </c>
      <c r="C3" s="528"/>
      <c r="D3" s="528"/>
      <c r="E3" s="528"/>
      <c r="F3" s="528"/>
      <c r="G3" s="528"/>
      <c r="H3" s="528"/>
      <c r="I3" s="528"/>
      <c r="J3" s="528"/>
      <c r="K3" s="528"/>
      <c r="L3" s="337"/>
      <c r="M3" s="337"/>
      <c r="N3" s="337"/>
      <c r="O3" s="337"/>
      <c r="P3" s="337"/>
      <c r="Q3" s="337"/>
    </row>
    <row r="4" spans="1:17" ht="66" customHeight="1" x14ac:dyDescent="0.25">
      <c r="A4" s="337"/>
      <c r="B4" s="520" t="s">
        <v>734</v>
      </c>
      <c r="C4" s="520"/>
      <c r="D4" s="520"/>
      <c r="E4" s="520"/>
      <c r="F4" s="520"/>
      <c r="G4" s="520"/>
      <c r="H4" s="520"/>
      <c r="I4" s="520"/>
      <c r="J4" s="520"/>
      <c r="K4" s="520"/>
      <c r="L4" s="337"/>
      <c r="M4" s="337"/>
      <c r="N4" s="337"/>
      <c r="O4" s="337"/>
      <c r="P4" s="337"/>
      <c r="Q4" s="337"/>
    </row>
    <row r="5" spans="1:17" s="195" customFormat="1" x14ac:dyDescent="0.25">
      <c r="B5" s="196"/>
      <c r="C5" s="197"/>
      <c r="D5" s="194"/>
      <c r="E5" s="194"/>
      <c r="F5" s="194"/>
      <c r="G5" s="194"/>
      <c r="H5" s="194"/>
      <c r="I5" s="198"/>
      <c r="J5" s="196" t="s">
        <v>735</v>
      </c>
      <c r="K5" s="196" t="s">
        <v>736</v>
      </c>
    </row>
    <row r="6" spans="1:17" s="193" customFormat="1" ht="55.5" customHeight="1" x14ac:dyDescent="0.25">
      <c r="A6" s="339"/>
      <c r="B6" s="335"/>
      <c r="C6" s="520" t="s">
        <v>737</v>
      </c>
      <c r="D6" s="520"/>
      <c r="E6" s="520"/>
      <c r="F6" s="520"/>
      <c r="G6" s="520"/>
      <c r="H6" s="520"/>
      <c r="I6" s="520"/>
      <c r="J6" s="199" t="s">
        <v>738</v>
      </c>
      <c r="K6" s="199" t="s">
        <v>739</v>
      </c>
      <c r="L6" s="339"/>
      <c r="M6" s="339"/>
      <c r="N6" s="339"/>
      <c r="O6" s="339"/>
      <c r="P6" s="339"/>
      <c r="Q6" s="339"/>
    </row>
    <row r="7" spans="1:17" s="193" customFormat="1" ht="46.5" customHeight="1" x14ac:dyDescent="0.25">
      <c r="A7" s="339"/>
      <c r="B7" s="335"/>
      <c r="C7" s="520" t="s">
        <v>740</v>
      </c>
      <c r="D7" s="520"/>
      <c r="E7" s="520"/>
      <c r="F7" s="520"/>
      <c r="G7" s="520"/>
      <c r="H7" s="520"/>
      <c r="I7" s="520"/>
      <c r="J7" s="199" t="s">
        <v>738</v>
      </c>
      <c r="K7" s="199" t="s">
        <v>741</v>
      </c>
      <c r="L7" s="339"/>
      <c r="M7" s="339"/>
      <c r="N7" s="339"/>
      <c r="O7" s="339"/>
      <c r="P7" s="339"/>
      <c r="Q7" s="339"/>
    </row>
    <row r="8" spans="1:17" s="193" customFormat="1" ht="24.75" customHeight="1" x14ac:dyDescent="0.25">
      <c r="A8" s="339"/>
      <c r="B8" s="335"/>
      <c r="C8" s="520" t="s">
        <v>742</v>
      </c>
      <c r="D8" s="520"/>
      <c r="E8" s="520"/>
      <c r="F8" s="520"/>
      <c r="G8" s="520"/>
      <c r="H8" s="520"/>
      <c r="I8" s="520"/>
      <c r="J8" s="199" t="s">
        <v>738</v>
      </c>
      <c r="K8" s="199" t="s">
        <v>743</v>
      </c>
      <c r="L8" s="339"/>
      <c r="M8" s="339"/>
      <c r="N8" s="339"/>
      <c r="O8" s="339"/>
      <c r="P8" s="339"/>
      <c r="Q8" s="339"/>
    </row>
    <row r="9" spans="1:17" s="193" customFormat="1" ht="25.5" customHeight="1" x14ac:dyDescent="0.25">
      <c r="A9" s="339"/>
      <c r="B9" s="335"/>
      <c r="C9" s="520" t="s">
        <v>744</v>
      </c>
      <c r="D9" s="520"/>
      <c r="E9" s="520"/>
      <c r="F9" s="520"/>
      <c r="G9" s="520"/>
      <c r="H9" s="520"/>
      <c r="I9" s="520"/>
      <c r="J9" s="199" t="s">
        <v>738</v>
      </c>
      <c r="K9" s="199" t="s">
        <v>738</v>
      </c>
      <c r="L9" s="339"/>
      <c r="M9" s="339"/>
      <c r="N9" s="339"/>
      <c r="O9" s="339"/>
      <c r="P9" s="339"/>
      <c r="Q9" s="339"/>
    </row>
    <row r="10" spans="1:17" s="193" customFormat="1" x14ac:dyDescent="0.25">
      <c r="A10" s="339"/>
      <c r="B10" s="335"/>
      <c r="C10" s="520" t="s">
        <v>745</v>
      </c>
      <c r="D10" s="520"/>
      <c r="E10" s="520"/>
      <c r="F10" s="520"/>
      <c r="G10" s="520"/>
      <c r="H10" s="520"/>
      <c r="I10" s="520"/>
      <c r="J10" s="199" t="s">
        <v>743</v>
      </c>
      <c r="K10" s="199" t="s">
        <v>738</v>
      </c>
      <c r="L10" s="339"/>
      <c r="M10" s="339"/>
      <c r="N10" s="339"/>
      <c r="O10" s="339"/>
      <c r="P10" s="339"/>
      <c r="Q10" s="339"/>
    </row>
    <row r="11" spans="1:17" s="193" customFormat="1" x14ac:dyDescent="0.25">
      <c r="A11" s="339"/>
      <c r="B11" s="335"/>
      <c r="C11" s="520" t="s">
        <v>746</v>
      </c>
      <c r="D11" s="520"/>
      <c r="E11" s="520"/>
      <c r="F11" s="520"/>
      <c r="G11" s="520"/>
      <c r="H11" s="520"/>
      <c r="I11" s="520"/>
      <c r="J11" s="199" t="s">
        <v>738</v>
      </c>
      <c r="K11" s="199" t="s">
        <v>738</v>
      </c>
      <c r="L11" s="339"/>
      <c r="M11" s="339"/>
      <c r="N11" s="339"/>
      <c r="O11" s="339"/>
      <c r="P11" s="339"/>
      <c r="Q11" s="339"/>
    </row>
    <row r="12" spans="1:17" s="193" customFormat="1" x14ac:dyDescent="0.25">
      <c r="A12" s="339"/>
      <c r="B12" s="335"/>
      <c r="C12" s="520" t="s">
        <v>747</v>
      </c>
      <c r="D12" s="520"/>
      <c r="E12" s="520"/>
      <c r="F12" s="520"/>
      <c r="G12" s="520"/>
      <c r="H12" s="520"/>
      <c r="I12" s="520"/>
      <c r="J12" s="199" t="s">
        <v>738</v>
      </c>
      <c r="K12" s="199" t="s">
        <v>743</v>
      </c>
      <c r="L12" s="339"/>
      <c r="M12" s="339"/>
      <c r="N12" s="339"/>
      <c r="O12" s="339"/>
      <c r="P12" s="339"/>
      <c r="Q12" s="339"/>
    </row>
    <row r="13" spans="1:17" ht="12.75" customHeight="1" x14ac:dyDescent="0.25">
      <c r="A13" s="337"/>
      <c r="B13" s="142"/>
      <c r="C13" s="142"/>
      <c r="D13" s="142"/>
      <c r="E13" s="142"/>
      <c r="F13" s="142"/>
      <c r="G13" s="142"/>
      <c r="H13" s="142"/>
      <c r="I13" s="142"/>
      <c r="J13" s="142"/>
      <c r="K13" s="142"/>
      <c r="L13" s="337"/>
      <c r="M13" s="337"/>
      <c r="N13" s="337"/>
      <c r="O13" s="337"/>
      <c r="P13" s="337"/>
      <c r="Q13" s="252"/>
    </row>
    <row r="14" spans="1:17" s="200" customFormat="1" ht="25.5" customHeight="1" x14ac:dyDescent="0.25">
      <c r="B14" s="521" t="s">
        <v>748</v>
      </c>
      <c r="C14" s="522"/>
      <c r="D14" s="522"/>
      <c r="E14" s="522"/>
      <c r="F14" s="522"/>
      <c r="G14" s="522"/>
      <c r="H14" s="522"/>
      <c r="I14" s="522"/>
      <c r="J14" s="522"/>
      <c r="K14" s="522"/>
    </row>
    <row r="15" spans="1:17" s="200" customFormat="1" ht="49.5" customHeight="1" x14ac:dyDescent="0.25">
      <c r="B15" s="521" t="s">
        <v>749</v>
      </c>
      <c r="C15" s="522"/>
      <c r="D15" s="522"/>
      <c r="E15" s="522"/>
      <c r="F15" s="522"/>
      <c r="G15" s="522"/>
      <c r="H15" s="522"/>
      <c r="I15" s="522"/>
      <c r="J15" s="522"/>
      <c r="K15" s="522"/>
    </row>
    <row r="16" spans="1:17" ht="25.5" customHeight="1" x14ac:dyDescent="0.25">
      <c r="A16" s="337"/>
      <c r="B16" s="521" t="s">
        <v>750</v>
      </c>
      <c r="C16" s="521"/>
      <c r="D16" s="521"/>
      <c r="E16" s="521"/>
      <c r="F16" s="521"/>
      <c r="G16" s="521"/>
      <c r="H16" s="521"/>
      <c r="I16" s="521"/>
      <c r="J16" s="521"/>
      <c r="K16" s="521"/>
      <c r="L16" s="337"/>
      <c r="M16" s="337"/>
      <c r="N16" s="337"/>
      <c r="O16" s="337"/>
      <c r="P16" s="337"/>
      <c r="Q16" s="337"/>
    </row>
    <row r="17" spans="1:11" ht="64.5" customHeight="1" x14ac:dyDescent="0.25">
      <c r="A17" s="337"/>
      <c r="B17" s="521" t="s">
        <v>751</v>
      </c>
      <c r="C17" s="522"/>
      <c r="D17" s="522"/>
      <c r="E17" s="522"/>
      <c r="F17" s="522"/>
      <c r="G17" s="522"/>
      <c r="H17" s="522"/>
      <c r="I17" s="522"/>
      <c r="J17" s="522"/>
      <c r="K17" s="522"/>
    </row>
    <row r="18" spans="1:11" ht="12.75" customHeight="1" x14ac:dyDescent="0.25">
      <c r="A18" s="337"/>
      <c r="B18" s="523" t="s">
        <v>752</v>
      </c>
      <c r="C18" s="524"/>
      <c r="D18" s="524"/>
      <c r="E18" s="524"/>
      <c r="F18" s="524"/>
      <c r="G18" s="524"/>
      <c r="H18" s="524"/>
      <c r="I18" s="524"/>
      <c r="J18" s="524"/>
      <c r="K18" s="524"/>
    </row>
    <row r="19" spans="1:11" ht="12.75" customHeight="1" x14ac:dyDescent="0.25">
      <c r="A19" s="337"/>
      <c r="B19" s="524"/>
      <c r="C19" s="524"/>
      <c r="D19" s="524"/>
      <c r="E19" s="524"/>
      <c r="F19" s="524"/>
      <c r="G19" s="524"/>
      <c r="H19" s="524"/>
      <c r="I19" s="524"/>
      <c r="J19" s="524"/>
      <c r="K19" s="524"/>
    </row>
    <row r="20" spans="1:11" x14ac:dyDescent="0.25">
      <c r="A20" s="337"/>
      <c r="B20" s="337"/>
      <c r="C20" s="325"/>
      <c r="D20" s="325"/>
      <c r="E20" s="325"/>
      <c r="F20" s="325"/>
      <c r="G20" s="325"/>
      <c r="H20" s="325"/>
      <c r="I20" s="325"/>
      <c r="J20" s="325"/>
      <c r="K20" s="325"/>
    </row>
    <row r="21" spans="1:11" x14ac:dyDescent="0.25">
      <c r="A21" s="2" t="s">
        <v>732</v>
      </c>
      <c r="B21" s="503"/>
      <c r="C21" s="504"/>
      <c r="D21" s="504"/>
      <c r="E21" s="504"/>
      <c r="F21" s="504"/>
      <c r="G21" s="504"/>
      <c r="H21" s="505"/>
      <c r="I21" s="137" t="s">
        <v>753</v>
      </c>
      <c r="J21" s="137" t="s">
        <v>754</v>
      </c>
      <c r="K21" s="137" t="s">
        <v>375</v>
      </c>
    </row>
    <row r="22" spans="1:11" x14ac:dyDescent="0.25">
      <c r="A22" s="2" t="s">
        <v>732</v>
      </c>
      <c r="B22" s="138" t="s">
        <v>755</v>
      </c>
      <c r="C22" s="355" t="s">
        <v>756</v>
      </c>
      <c r="D22" s="355"/>
      <c r="E22" s="355"/>
      <c r="F22" s="355"/>
      <c r="G22" s="355"/>
      <c r="H22" s="356"/>
      <c r="I22" s="285">
        <v>115</v>
      </c>
      <c r="J22" s="285">
        <v>26</v>
      </c>
      <c r="K22" s="285">
        <f>SUM(I22:J22)</f>
        <v>141</v>
      </c>
    </row>
    <row r="23" spans="1:11" x14ac:dyDescent="0.25">
      <c r="A23" s="2" t="s">
        <v>732</v>
      </c>
      <c r="B23" s="138" t="s">
        <v>757</v>
      </c>
      <c r="C23" s="355" t="s">
        <v>758</v>
      </c>
      <c r="D23" s="355"/>
      <c r="E23" s="355"/>
      <c r="F23" s="355"/>
      <c r="G23" s="355"/>
      <c r="H23" s="356"/>
      <c r="I23" s="285">
        <v>9</v>
      </c>
      <c r="J23" s="285">
        <v>1</v>
      </c>
      <c r="K23" s="285">
        <f t="shared" ref="K23:K31" si="0">SUM(I23:J23)</f>
        <v>10</v>
      </c>
    </row>
    <row r="24" spans="1:11" x14ac:dyDescent="0.25">
      <c r="A24" s="2" t="s">
        <v>732</v>
      </c>
      <c r="B24" s="138" t="s">
        <v>759</v>
      </c>
      <c r="C24" s="355" t="s">
        <v>760</v>
      </c>
      <c r="D24" s="355"/>
      <c r="E24" s="355"/>
      <c r="F24" s="355"/>
      <c r="G24" s="355"/>
      <c r="H24" s="356"/>
      <c r="I24" s="285">
        <v>47</v>
      </c>
      <c r="J24" s="285">
        <v>19</v>
      </c>
      <c r="K24" s="285">
        <f t="shared" si="0"/>
        <v>66</v>
      </c>
    </row>
    <row r="25" spans="1:11" x14ac:dyDescent="0.25">
      <c r="A25" s="2" t="s">
        <v>732</v>
      </c>
      <c r="B25" s="138" t="s">
        <v>761</v>
      </c>
      <c r="C25" s="355" t="s">
        <v>762</v>
      </c>
      <c r="D25" s="355"/>
      <c r="E25" s="355"/>
      <c r="F25" s="355"/>
      <c r="G25" s="355"/>
      <c r="H25" s="356"/>
      <c r="I25" s="285">
        <v>68</v>
      </c>
      <c r="J25" s="285">
        <v>7</v>
      </c>
      <c r="K25" s="285">
        <f t="shared" si="0"/>
        <v>75</v>
      </c>
    </row>
    <row r="26" spans="1:11" ht="14.25" customHeight="1" x14ac:dyDescent="0.25">
      <c r="A26" s="2" t="s">
        <v>732</v>
      </c>
      <c r="B26" s="138" t="s">
        <v>763</v>
      </c>
      <c r="C26" s="355" t="s">
        <v>764</v>
      </c>
      <c r="D26" s="355"/>
      <c r="E26" s="355"/>
      <c r="F26" s="355"/>
      <c r="G26" s="355"/>
      <c r="H26" s="356"/>
      <c r="I26" s="285">
        <v>0</v>
      </c>
      <c r="J26" s="285">
        <v>0</v>
      </c>
      <c r="K26" s="285">
        <f t="shared" si="0"/>
        <v>0</v>
      </c>
    </row>
    <row r="27" spans="1:11" ht="25.5" customHeight="1" x14ac:dyDescent="0.25">
      <c r="A27" s="2" t="s">
        <v>732</v>
      </c>
      <c r="B27" s="139" t="s">
        <v>765</v>
      </c>
      <c r="C27" s="512" t="s">
        <v>766</v>
      </c>
      <c r="D27" s="512"/>
      <c r="E27" s="512"/>
      <c r="F27" s="512"/>
      <c r="G27" s="512"/>
      <c r="H27" s="487"/>
      <c r="I27" s="285">
        <v>92</v>
      </c>
      <c r="J27" s="285">
        <v>16</v>
      </c>
      <c r="K27" s="285">
        <f t="shared" si="0"/>
        <v>108</v>
      </c>
    </row>
    <row r="28" spans="1:11" ht="26.25" customHeight="1" x14ac:dyDescent="0.25">
      <c r="A28" s="2" t="s">
        <v>732</v>
      </c>
      <c r="B28" s="139" t="s">
        <v>767</v>
      </c>
      <c r="C28" s="355" t="s">
        <v>768</v>
      </c>
      <c r="D28" s="355"/>
      <c r="E28" s="355"/>
      <c r="F28" s="355"/>
      <c r="G28" s="355"/>
      <c r="H28" s="356"/>
      <c r="I28" s="285">
        <v>22</v>
      </c>
      <c r="J28" s="285">
        <v>1</v>
      </c>
      <c r="K28" s="285">
        <f t="shared" si="0"/>
        <v>23</v>
      </c>
    </row>
    <row r="29" spans="1:11" x14ac:dyDescent="0.25">
      <c r="A29" s="2" t="s">
        <v>732</v>
      </c>
      <c r="B29" s="138" t="s">
        <v>769</v>
      </c>
      <c r="C29" s="355" t="s">
        <v>770</v>
      </c>
      <c r="D29" s="355"/>
      <c r="E29" s="355"/>
      <c r="F29" s="355"/>
      <c r="G29" s="355"/>
      <c r="H29" s="356"/>
      <c r="I29" s="285">
        <v>1</v>
      </c>
      <c r="J29" s="285">
        <v>1</v>
      </c>
      <c r="K29" s="285">
        <f t="shared" si="0"/>
        <v>2</v>
      </c>
    </row>
    <row r="30" spans="1:11" ht="25.5" customHeight="1" x14ac:dyDescent="0.25">
      <c r="A30" s="2" t="s">
        <v>732</v>
      </c>
      <c r="B30" s="138" t="s">
        <v>771</v>
      </c>
      <c r="C30" s="355" t="s">
        <v>772</v>
      </c>
      <c r="D30" s="355"/>
      <c r="E30" s="355"/>
      <c r="F30" s="355"/>
      <c r="G30" s="355"/>
      <c r="H30" s="356"/>
      <c r="I30" s="285">
        <v>0</v>
      </c>
      <c r="J30" s="285">
        <v>8</v>
      </c>
      <c r="K30" s="285">
        <f t="shared" si="0"/>
        <v>8</v>
      </c>
    </row>
    <row r="31" spans="1:11" ht="25.5" customHeight="1" x14ac:dyDescent="0.25">
      <c r="A31" s="2" t="s">
        <v>732</v>
      </c>
      <c r="B31" s="184" t="s">
        <v>773</v>
      </c>
      <c r="C31" s="401" t="s">
        <v>774</v>
      </c>
      <c r="D31" s="401"/>
      <c r="E31" s="401"/>
      <c r="F31" s="401"/>
      <c r="G31" s="401"/>
      <c r="H31" s="401"/>
      <c r="I31" s="285">
        <v>0</v>
      </c>
      <c r="J31" s="285">
        <v>0</v>
      </c>
      <c r="K31" s="285">
        <f t="shared" si="0"/>
        <v>0</v>
      </c>
    </row>
    <row r="32" spans="1:11" x14ac:dyDescent="0.25">
      <c r="A32" s="337"/>
      <c r="B32" s="337"/>
      <c r="C32" s="337"/>
      <c r="D32" s="337"/>
      <c r="E32" s="337"/>
      <c r="F32" s="337"/>
      <c r="G32" s="337"/>
      <c r="H32" s="337"/>
      <c r="I32" s="337"/>
      <c r="J32" s="337"/>
      <c r="K32" s="337"/>
    </row>
    <row r="33" spans="1:11" x14ac:dyDescent="0.25">
      <c r="A33" s="2" t="s">
        <v>775</v>
      </c>
      <c r="B33" s="529" t="s">
        <v>776</v>
      </c>
      <c r="C33" s="386"/>
      <c r="D33" s="386"/>
      <c r="E33" s="386"/>
      <c r="F33" s="386"/>
      <c r="G33" s="386"/>
      <c r="H33" s="386"/>
      <c r="I33" s="386"/>
      <c r="J33" s="386"/>
      <c r="K33" s="386"/>
    </row>
    <row r="34" spans="1:11" ht="64.5" customHeight="1" x14ac:dyDescent="0.25">
      <c r="A34" s="337"/>
      <c r="B34" s="348" t="s">
        <v>777</v>
      </c>
      <c r="C34" s="348"/>
      <c r="D34" s="348"/>
      <c r="E34" s="348"/>
      <c r="F34" s="348"/>
      <c r="G34" s="348"/>
      <c r="H34" s="348"/>
      <c r="I34" s="348"/>
      <c r="J34" s="348"/>
      <c r="K34" s="348"/>
    </row>
    <row r="35" spans="1:11" x14ac:dyDescent="0.25">
      <c r="A35" s="337"/>
      <c r="B35" s="293"/>
      <c r="C35" s="293"/>
      <c r="D35" s="293"/>
      <c r="E35" s="293"/>
      <c r="F35" s="293"/>
      <c r="G35" s="293"/>
      <c r="H35" s="293"/>
      <c r="I35" s="293"/>
      <c r="J35" s="293"/>
      <c r="K35" s="293"/>
    </row>
    <row r="36" spans="1:11" s="175" customFormat="1" x14ac:dyDescent="0.25">
      <c r="A36" s="63" t="s">
        <v>775</v>
      </c>
      <c r="B36" s="530" t="s">
        <v>778</v>
      </c>
      <c r="C36" s="530"/>
      <c r="D36" s="530"/>
      <c r="E36" s="530"/>
      <c r="F36" s="530"/>
      <c r="G36" s="185">
        <v>16.5</v>
      </c>
      <c r="H36" s="186" t="s">
        <v>779</v>
      </c>
      <c r="I36" s="201" t="s">
        <v>780</v>
      </c>
      <c r="J36" s="202">
        <v>2025</v>
      </c>
      <c r="K36" s="201" t="s">
        <v>781</v>
      </c>
    </row>
    <row r="37" spans="1:11" s="175" customFormat="1" x14ac:dyDescent="0.25">
      <c r="I37" s="203" t="s">
        <v>782</v>
      </c>
      <c r="J37" s="202">
        <v>122</v>
      </c>
      <c r="K37" s="201" t="s">
        <v>783</v>
      </c>
    </row>
    <row r="38" spans="1:11" ht="16.5" customHeight="1" x14ac:dyDescent="0.25">
      <c r="A38" s="2" t="s">
        <v>784</v>
      </c>
      <c r="B38" s="529" t="s">
        <v>785</v>
      </c>
      <c r="C38" s="386"/>
      <c r="D38" s="386"/>
      <c r="E38" s="386"/>
      <c r="F38" s="386"/>
      <c r="G38" s="386"/>
      <c r="H38" s="386"/>
      <c r="I38" s="386"/>
      <c r="J38" s="386"/>
      <c r="K38" s="386"/>
    </row>
    <row r="39" spans="1:11" ht="27" customHeight="1" x14ac:dyDescent="0.25">
      <c r="A39" s="2"/>
      <c r="B39" s="429" t="s">
        <v>786</v>
      </c>
      <c r="C39" s="348"/>
      <c r="D39" s="348"/>
      <c r="E39" s="348"/>
      <c r="F39" s="348"/>
      <c r="G39" s="348"/>
      <c r="H39" s="348"/>
      <c r="I39" s="348"/>
      <c r="J39" s="348"/>
      <c r="K39" s="348"/>
    </row>
    <row r="40" spans="1:11" ht="115.5" customHeight="1" x14ac:dyDescent="0.25">
      <c r="A40" s="2"/>
      <c r="B40" s="525" t="s">
        <v>787</v>
      </c>
      <c r="C40" s="348"/>
      <c r="D40" s="348"/>
      <c r="E40" s="348"/>
      <c r="F40" s="348"/>
      <c r="G40" s="348"/>
      <c r="H40" s="348"/>
      <c r="I40" s="348"/>
      <c r="J40" s="348"/>
      <c r="K40" s="348"/>
    </row>
    <row r="41" spans="1:11" ht="93" customHeight="1" x14ac:dyDescent="0.25">
      <c r="A41" s="2"/>
      <c r="B41" s="525" t="s">
        <v>788</v>
      </c>
      <c r="C41" s="429"/>
      <c r="D41" s="429"/>
      <c r="E41" s="429"/>
      <c r="F41" s="429"/>
      <c r="G41" s="429"/>
      <c r="H41" s="429"/>
      <c r="I41" s="429"/>
      <c r="J41" s="429"/>
      <c r="K41" s="429"/>
    </row>
    <row r="42" spans="1:11" ht="68.25" customHeight="1" x14ac:dyDescent="0.25">
      <c r="A42" s="2"/>
      <c r="B42" s="429" t="s">
        <v>789</v>
      </c>
      <c r="C42" s="348"/>
      <c r="D42" s="348"/>
      <c r="E42" s="348"/>
      <c r="F42" s="348"/>
      <c r="G42" s="348"/>
      <c r="H42" s="348"/>
      <c r="I42" s="348"/>
      <c r="J42" s="348"/>
      <c r="K42" s="348"/>
    </row>
    <row r="43" spans="1:11" x14ac:dyDescent="0.25">
      <c r="A43" s="2"/>
      <c r="B43" s="141"/>
      <c r="C43" s="141"/>
      <c r="D43" s="141"/>
      <c r="E43" s="141"/>
      <c r="F43" s="141"/>
      <c r="G43" s="141"/>
      <c r="H43" s="141"/>
      <c r="I43" s="141"/>
      <c r="J43" s="141"/>
      <c r="K43" s="141"/>
    </row>
    <row r="44" spans="1:11" x14ac:dyDescent="0.25">
      <c r="A44" s="2" t="s">
        <v>784</v>
      </c>
      <c r="B44" s="531" t="s">
        <v>790</v>
      </c>
      <c r="C44" s="433"/>
      <c r="D44" s="433"/>
      <c r="E44" s="433"/>
      <c r="F44" s="433"/>
      <c r="G44" s="433"/>
      <c r="H44" s="433"/>
      <c r="I44" s="433"/>
      <c r="J44" s="433"/>
      <c r="K44" s="433"/>
    </row>
    <row r="45" spans="1:11" x14ac:dyDescent="0.25">
      <c r="A45" s="337"/>
      <c r="B45" s="337"/>
      <c r="C45" s="337"/>
      <c r="D45" s="337"/>
      <c r="E45" s="337"/>
      <c r="F45" s="337"/>
      <c r="G45" s="337"/>
      <c r="H45" s="337"/>
      <c r="I45" s="337"/>
      <c r="J45" s="337"/>
      <c r="K45" s="337"/>
    </row>
    <row r="46" spans="1:11" x14ac:dyDescent="0.25">
      <c r="A46" s="2" t="s">
        <v>784</v>
      </c>
      <c r="B46" s="532" t="s">
        <v>791</v>
      </c>
      <c r="C46" s="532"/>
      <c r="D46" s="532"/>
      <c r="E46" s="532"/>
      <c r="F46" s="532"/>
      <c r="G46" s="532"/>
      <c r="H46" s="532"/>
      <c r="I46" s="532"/>
      <c r="J46" s="532"/>
      <c r="K46" s="532"/>
    </row>
    <row r="47" spans="1:11" x14ac:dyDescent="0.25">
      <c r="A47" s="2" t="s">
        <v>784</v>
      </c>
      <c r="B47" s="526" t="s">
        <v>792</v>
      </c>
      <c r="C47" s="526"/>
      <c r="D47" s="140" t="s">
        <v>793</v>
      </c>
      <c r="E47" s="140" t="s">
        <v>794</v>
      </c>
      <c r="F47" s="140" t="s">
        <v>795</v>
      </c>
      <c r="G47" s="140" t="s">
        <v>796</v>
      </c>
      <c r="H47" s="140" t="s">
        <v>797</v>
      </c>
      <c r="I47" s="140" t="s">
        <v>798</v>
      </c>
      <c r="J47" s="140" t="s">
        <v>799</v>
      </c>
      <c r="K47" s="140" t="s">
        <v>375</v>
      </c>
    </row>
    <row r="48" spans="1:11" x14ac:dyDescent="0.25">
      <c r="A48" s="2" t="s">
        <v>784</v>
      </c>
      <c r="B48" s="526"/>
      <c r="C48" s="526"/>
      <c r="D48" s="284">
        <v>125</v>
      </c>
      <c r="E48" s="284">
        <v>161</v>
      </c>
      <c r="F48" s="284">
        <v>142</v>
      </c>
      <c r="G48" s="284">
        <v>83</v>
      </c>
      <c r="H48" s="284">
        <v>22</v>
      </c>
      <c r="I48" s="284">
        <v>1</v>
      </c>
      <c r="J48" s="284"/>
      <c r="K48" s="284">
        <f>SUM(D48:J48)</f>
        <v>534</v>
      </c>
    </row>
    <row r="49" spans="1:11" x14ac:dyDescent="0.25">
      <c r="A49" s="337"/>
      <c r="B49" s="347"/>
      <c r="C49" s="347"/>
      <c r="D49" s="337"/>
      <c r="E49" s="337"/>
      <c r="F49" s="337"/>
      <c r="G49" s="337"/>
      <c r="H49" s="337"/>
      <c r="I49" s="337"/>
      <c r="J49" s="337"/>
      <c r="K49" s="337"/>
    </row>
    <row r="50" spans="1:11" x14ac:dyDescent="0.25">
      <c r="A50" s="2" t="s">
        <v>784</v>
      </c>
      <c r="B50" s="526" t="s">
        <v>800</v>
      </c>
      <c r="C50" s="526"/>
      <c r="D50" s="140" t="s">
        <v>793</v>
      </c>
      <c r="E50" s="140" t="s">
        <v>794</v>
      </c>
      <c r="F50" s="140" t="s">
        <v>795</v>
      </c>
      <c r="G50" s="140" t="s">
        <v>796</v>
      </c>
      <c r="H50" s="140" t="s">
        <v>797</v>
      </c>
      <c r="I50" s="140" t="s">
        <v>798</v>
      </c>
      <c r="J50" s="140" t="s">
        <v>799</v>
      </c>
      <c r="K50" s="140" t="s">
        <v>375</v>
      </c>
    </row>
    <row r="51" spans="1:11" x14ac:dyDescent="0.25">
      <c r="A51" s="2" t="s">
        <v>784</v>
      </c>
      <c r="B51" s="526"/>
      <c r="C51" s="526"/>
      <c r="D51" s="284"/>
      <c r="E51" s="284"/>
      <c r="F51" s="284"/>
      <c r="G51" s="284"/>
      <c r="H51" s="284"/>
      <c r="I51" s="284"/>
      <c r="J51" s="284"/>
      <c r="K51" s="284">
        <f>SUM(D51:J51)</f>
        <v>0</v>
      </c>
    </row>
    <row r="52" spans="1:11" x14ac:dyDescent="0.25">
      <c r="A52" s="337"/>
      <c r="B52" s="337"/>
      <c r="C52" s="337"/>
      <c r="D52" s="337"/>
      <c r="E52" s="337"/>
      <c r="F52" s="337"/>
      <c r="G52" s="337"/>
      <c r="H52" s="337"/>
      <c r="I52" s="337"/>
      <c r="J52" s="337"/>
      <c r="K52" s="337"/>
    </row>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uler="0" view="pageLayout" topLeftCell="B4" zoomScale="85" zoomScaleNormal="100" zoomScalePageLayoutView="85" workbookViewId="0">
      <selection activeCell="D5" sqref="D5"/>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77734375" bestFit="1" customWidth="1"/>
    <col min="7" max="7" width="0.77734375" customWidth="1"/>
  </cols>
  <sheetData>
    <row r="1" spans="1:6" ht="17.399999999999999" x14ac:dyDescent="0.25">
      <c r="A1" s="533" t="s">
        <v>801</v>
      </c>
      <c r="B1" s="533"/>
      <c r="C1" s="533"/>
      <c r="D1" s="533"/>
      <c r="E1" s="533"/>
      <c r="F1" s="337"/>
    </row>
    <row r="2" spans="1:6" x14ac:dyDescent="0.25">
      <c r="A2" s="306"/>
      <c r="B2" s="337"/>
      <c r="C2" s="337"/>
      <c r="D2" s="337"/>
      <c r="E2" s="337"/>
      <c r="F2" s="337"/>
    </row>
    <row r="3" spans="1:6" x14ac:dyDescent="0.25">
      <c r="A3" s="322" t="s">
        <v>802</v>
      </c>
      <c r="B3" s="63" t="s">
        <v>803</v>
      </c>
      <c r="C3" s="337"/>
      <c r="D3" s="337"/>
      <c r="E3" s="337"/>
      <c r="F3" s="337"/>
    </row>
    <row r="4" spans="1:6" s="183" customFormat="1" ht="72" customHeight="1" x14ac:dyDescent="0.25">
      <c r="A4" s="318" t="s">
        <v>802</v>
      </c>
      <c r="B4" s="482" t="s">
        <v>804</v>
      </c>
      <c r="C4" s="482"/>
      <c r="D4" s="482"/>
      <c r="E4" s="482"/>
      <c r="F4" s="482"/>
    </row>
    <row r="5" spans="1:6" ht="27" thickBot="1" x14ac:dyDescent="0.3">
      <c r="A5" s="322" t="s">
        <v>802</v>
      </c>
      <c r="B5" s="64" t="s">
        <v>805</v>
      </c>
      <c r="C5" s="336" t="s">
        <v>806</v>
      </c>
      <c r="D5" s="336" t="s">
        <v>4</v>
      </c>
      <c r="E5" s="336" t="s">
        <v>807</v>
      </c>
      <c r="F5" s="260" t="s">
        <v>808</v>
      </c>
    </row>
    <row r="6" spans="1:6" ht="13.8" thickBot="1" x14ac:dyDescent="0.3">
      <c r="A6" s="322" t="s">
        <v>802</v>
      </c>
      <c r="B6" s="204" t="s">
        <v>809</v>
      </c>
      <c r="C6" s="205"/>
      <c r="D6" s="205"/>
      <c r="E6" s="267"/>
      <c r="F6" s="206">
        <v>1</v>
      </c>
    </row>
    <row r="7" spans="1:6" ht="13.8" thickBot="1" x14ac:dyDescent="0.3">
      <c r="A7" s="322" t="s">
        <v>802</v>
      </c>
      <c r="B7" s="261" t="s">
        <v>810</v>
      </c>
      <c r="C7" s="208"/>
      <c r="D7" s="208"/>
      <c r="E7" s="268">
        <v>7.8399999999999997E-2</v>
      </c>
      <c r="F7" s="209">
        <v>3</v>
      </c>
    </row>
    <row r="8" spans="1:6" ht="13.8" thickBot="1" x14ac:dyDescent="0.3">
      <c r="A8" s="322" t="s">
        <v>802</v>
      </c>
      <c r="B8" s="207" t="s">
        <v>811</v>
      </c>
      <c r="C8" s="208"/>
      <c r="D8" s="208"/>
      <c r="E8" s="268"/>
      <c r="F8" s="209">
        <v>4</v>
      </c>
    </row>
    <row r="9" spans="1:6" ht="13.8" thickBot="1" x14ac:dyDescent="0.3">
      <c r="A9" s="322" t="s">
        <v>802</v>
      </c>
      <c r="B9" s="261" t="s">
        <v>812</v>
      </c>
      <c r="C9" s="253"/>
      <c r="D9" s="253"/>
      <c r="E9" s="271"/>
      <c r="F9" s="254">
        <v>5</v>
      </c>
    </row>
    <row r="10" spans="1:6" ht="13.8" thickBot="1" x14ac:dyDescent="0.3">
      <c r="A10" s="322" t="s">
        <v>802</v>
      </c>
      <c r="B10" s="227" t="s">
        <v>813</v>
      </c>
      <c r="C10" s="253"/>
      <c r="D10" s="253"/>
      <c r="E10" s="271">
        <v>4.58E-2</v>
      </c>
      <c r="F10" s="254">
        <v>9</v>
      </c>
    </row>
    <row r="11" spans="1:6" ht="13.8" thickBot="1" x14ac:dyDescent="0.3">
      <c r="A11" s="322" t="s">
        <v>802</v>
      </c>
      <c r="B11" s="227" t="s">
        <v>814</v>
      </c>
      <c r="C11" s="253"/>
      <c r="D11" s="253"/>
      <c r="E11" s="271"/>
      <c r="F11" s="254">
        <v>10</v>
      </c>
    </row>
    <row r="12" spans="1:6" ht="13.8" thickBot="1" x14ac:dyDescent="0.3">
      <c r="A12" s="322" t="s">
        <v>802</v>
      </c>
      <c r="B12" s="227" t="s">
        <v>815</v>
      </c>
      <c r="C12" s="253"/>
      <c r="D12" s="253"/>
      <c r="E12" s="271">
        <v>7.0000000000000001E-3</v>
      </c>
      <c r="F12" s="254">
        <v>11</v>
      </c>
    </row>
    <row r="13" spans="1:6" ht="13.8" thickBot="1" x14ac:dyDescent="0.3">
      <c r="A13" s="322" t="s">
        <v>802</v>
      </c>
      <c r="B13" s="227" t="s">
        <v>816</v>
      </c>
      <c r="C13" s="253"/>
      <c r="D13" s="253"/>
      <c r="E13" s="271"/>
      <c r="F13" s="254">
        <v>12</v>
      </c>
    </row>
    <row r="14" spans="1:6" ht="13.8" thickBot="1" x14ac:dyDescent="0.3">
      <c r="A14" s="322" t="s">
        <v>802</v>
      </c>
      <c r="B14" s="227" t="s">
        <v>817</v>
      </c>
      <c r="C14" s="253"/>
      <c r="D14" s="253"/>
      <c r="E14" s="271"/>
      <c r="F14" s="254">
        <v>13</v>
      </c>
    </row>
    <row r="15" spans="1:6" ht="13.8" thickBot="1" x14ac:dyDescent="0.3">
      <c r="A15" s="322" t="s">
        <v>802</v>
      </c>
      <c r="B15" s="227" t="s">
        <v>818</v>
      </c>
      <c r="C15" s="253"/>
      <c r="D15" s="253"/>
      <c r="E15" s="271"/>
      <c r="F15" s="254">
        <v>14</v>
      </c>
    </row>
    <row r="16" spans="1:6" ht="13.8" thickBot="1" x14ac:dyDescent="0.3">
      <c r="A16" s="322" t="s">
        <v>802</v>
      </c>
      <c r="B16" s="227" t="s">
        <v>819</v>
      </c>
      <c r="C16" s="253"/>
      <c r="D16" s="253"/>
      <c r="E16" s="271"/>
      <c r="F16" s="254">
        <v>15</v>
      </c>
    </row>
    <row r="17" spans="1:6" ht="13.8" thickBot="1" x14ac:dyDescent="0.3">
      <c r="A17" s="322" t="s">
        <v>802</v>
      </c>
      <c r="B17" s="261" t="s">
        <v>820</v>
      </c>
      <c r="C17" s="253"/>
      <c r="D17" s="253"/>
      <c r="E17" s="271">
        <v>7.0000000000000001E-3</v>
      </c>
      <c r="F17" s="254">
        <v>16</v>
      </c>
    </row>
    <row r="18" spans="1:6" ht="13.8" thickBot="1" x14ac:dyDescent="0.3">
      <c r="A18" s="322" t="s">
        <v>802</v>
      </c>
      <c r="B18" s="227" t="s">
        <v>821</v>
      </c>
      <c r="C18" s="253"/>
      <c r="D18" s="253"/>
      <c r="E18" s="271"/>
      <c r="F18" s="254">
        <v>19</v>
      </c>
    </row>
    <row r="19" spans="1:6" ht="13.8" thickBot="1" x14ac:dyDescent="0.3">
      <c r="A19" s="322" t="s">
        <v>802</v>
      </c>
      <c r="B19" s="227" t="s">
        <v>822</v>
      </c>
      <c r="C19" s="253"/>
      <c r="D19" s="253"/>
      <c r="E19" s="271"/>
      <c r="F19" s="254">
        <v>22</v>
      </c>
    </row>
    <row r="20" spans="1:6" ht="13.8" thickBot="1" x14ac:dyDescent="0.3">
      <c r="A20" s="322" t="s">
        <v>802</v>
      </c>
      <c r="B20" s="227" t="s">
        <v>153</v>
      </c>
      <c r="C20" s="253"/>
      <c r="D20" s="253"/>
      <c r="E20" s="271">
        <v>4.07E-2</v>
      </c>
      <c r="F20" s="254">
        <v>23</v>
      </c>
    </row>
    <row r="21" spans="1:6" ht="13.8" thickBot="1" x14ac:dyDescent="0.3">
      <c r="A21" s="322" t="s">
        <v>802</v>
      </c>
      <c r="B21" s="227" t="s">
        <v>823</v>
      </c>
      <c r="C21" s="253"/>
      <c r="D21" s="253"/>
      <c r="E21" s="271">
        <v>2.8000000000000001E-2</v>
      </c>
      <c r="F21" s="254">
        <v>24</v>
      </c>
    </row>
    <row r="22" spans="1:6" ht="13.8" thickBot="1" x14ac:dyDescent="0.3">
      <c r="A22" s="322" t="s">
        <v>802</v>
      </c>
      <c r="B22" s="227" t="s">
        <v>824</v>
      </c>
      <c r="C22" s="253"/>
      <c r="D22" s="253"/>
      <c r="E22" s="271"/>
      <c r="F22" s="254">
        <v>25</v>
      </c>
    </row>
    <row r="23" spans="1:6" ht="13.8" thickBot="1" x14ac:dyDescent="0.3">
      <c r="A23" s="322" t="s">
        <v>802</v>
      </c>
      <c r="B23" s="227" t="s">
        <v>825</v>
      </c>
      <c r="C23" s="253"/>
      <c r="D23" s="253"/>
      <c r="E23" s="271">
        <v>0.1069</v>
      </c>
      <c r="F23" s="254">
        <v>26</v>
      </c>
    </row>
    <row r="24" spans="1:6" ht="13.8" thickBot="1" x14ac:dyDescent="0.3">
      <c r="A24" s="322" t="s">
        <v>802</v>
      </c>
      <c r="B24" s="227" t="s">
        <v>826</v>
      </c>
      <c r="C24" s="253"/>
      <c r="D24" s="253"/>
      <c r="E24" s="271">
        <v>1.78E-2</v>
      </c>
      <c r="F24" s="254">
        <v>27</v>
      </c>
    </row>
    <row r="25" spans="1:6" ht="13.8" thickBot="1" x14ac:dyDescent="0.3">
      <c r="A25" s="322" t="s">
        <v>802</v>
      </c>
      <c r="B25" s="227" t="s">
        <v>827</v>
      </c>
      <c r="C25" s="253"/>
      <c r="D25" s="253"/>
      <c r="E25" s="271"/>
      <c r="F25" s="254" t="s">
        <v>828</v>
      </c>
    </row>
    <row r="26" spans="1:6" ht="13.8" thickBot="1" x14ac:dyDescent="0.3">
      <c r="A26" s="322" t="s">
        <v>802</v>
      </c>
      <c r="B26" s="227" t="s">
        <v>829</v>
      </c>
      <c r="C26" s="253"/>
      <c r="D26" s="253"/>
      <c r="E26" s="271"/>
      <c r="F26" s="254">
        <v>30</v>
      </c>
    </row>
    <row r="27" spans="1:6" ht="13.8" thickBot="1" x14ac:dyDescent="0.3">
      <c r="A27" s="322" t="s">
        <v>802</v>
      </c>
      <c r="B27" s="227" t="s">
        <v>830</v>
      </c>
      <c r="C27" s="253"/>
      <c r="D27" s="253"/>
      <c r="E27" s="271">
        <v>0.15010000000000001</v>
      </c>
      <c r="F27" s="254">
        <v>31</v>
      </c>
    </row>
    <row r="28" spans="1:6" ht="13.8" thickBot="1" x14ac:dyDescent="0.3">
      <c r="A28" s="322" t="s">
        <v>802</v>
      </c>
      <c r="B28" s="227" t="s">
        <v>831</v>
      </c>
      <c r="C28" s="253"/>
      <c r="D28" s="253"/>
      <c r="E28" s="271"/>
      <c r="F28" s="254">
        <v>38</v>
      </c>
    </row>
    <row r="29" spans="1:6" ht="13.8" thickBot="1" x14ac:dyDescent="0.3">
      <c r="A29" s="322" t="s">
        <v>802</v>
      </c>
      <c r="B29" s="227" t="s">
        <v>832</v>
      </c>
      <c r="C29" s="253"/>
      <c r="D29" s="253"/>
      <c r="E29" s="271"/>
      <c r="F29" s="254">
        <v>39</v>
      </c>
    </row>
    <row r="30" spans="1:6" ht="13.8" thickBot="1" x14ac:dyDescent="0.3">
      <c r="A30" s="322" t="s">
        <v>802</v>
      </c>
      <c r="B30" s="227" t="s">
        <v>833</v>
      </c>
      <c r="C30" s="253"/>
      <c r="D30" s="253"/>
      <c r="E30" s="271">
        <v>3.0499999999999999E-2</v>
      </c>
      <c r="F30" s="254">
        <v>40</v>
      </c>
    </row>
    <row r="31" spans="1:6" ht="13.8" thickBot="1" x14ac:dyDescent="0.3">
      <c r="A31" s="322" t="s">
        <v>802</v>
      </c>
      <c r="B31" s="227" t="s">
        <v>834</v>
      </c>
      <c r="C31" s="253"/>
      <c r="D31" s="253"/>
      <c r="E31" s="271"/>
      <c r="F31" s="254">
        <v>41</v>
      </c>
    </row>
    <row r="32" spans="1:6" ht="13.8" thickBot="1" x14ac:dyDescent="0.3">
      <c r="A32" s="322" t="s">
        <v>802</v>
      </c>
      <c r="B32" s="227" t="s">
        <v>835</v>
      </c>
      <c r="C32" s="253"/>
      <c r="D32" s="253"/>
      <c r="E32" s="271">
        <v>8.14E-2</v>
      </c>
      <c r="F32" s="254">
        <v>42</v>
      </c>
    </row>
    <row r="33" spans="1:6" ht="27" thickBot="1" x14ac:dyDescent="0.3">
      <c r="A33" s="322" t="s">
        <v>802</v>
      </c>
      <c r="B33" s="227" t="s">
        <v>836</v>
      </c>
      <c r="C33" s="253"/>
      <c r="D33" s="253"/>
      <c r="E33" s="271"/>
      <c r="F33" s="254">
        <v>43</v>
      </c>
    </row>
    <row r="34" spans="1:6" ht="13.8" thickBot="1" x14ac:dyDescent="0.3">
      <c r="A34" s="322" t="s">
        <v>802</v>
      </c>
      <c r="B34" s="227" t="s">
        <v>837</v>
      </c>
      <c r="C34" s="253"/>
      <c r="D34" s="253"/>
      <c r="E34" s="271"/>
      <c r="F34" s="254">
        <v>44</v>
      </c>
    </row>
    <row r="35" spans="1:6" ht="13.8" thickBot="1" x14ac:dyDescent="0.3">
      <c r="A35" s="322" t="s">
        <v>802</v>
      </c>
      <c r="B35" s="227" t="s">
        <v>838</v>
      </c>
      <c r="C35" s="253"/>
      <c r="D35" s="253"/>
      <c r="E35" s="271">
        <v>0.1043</v>
      </c>
      <c r="F35" s="254">
        <v>45</v>
      </c>
    </row>
    <row r="36" spans="1:6" ht="13.8" thickBot="1" x14ac:dyDescent="0.3">
      <c r="A36" s="322" t="s">
        <v>802</v>
      </c>
      <c r="B36" s="227" t="s">
        <v>839</v>
      </c>
      <c r="C36" s="253"/>
      <c r="D36" s="253"/>
      <c r="E36" s="271"/>
      <c r="F36" s="254">
        <v>46</v>
      </c>
    </row>
    <row r="37" spans="1:6" ht="13.8" thickBot="1" x14ac:dyDescent="0.3">
      <c r="A37" s="322" t="s">
        <v>802</v>
      </c>
      <c r="B37" s="227" t="s">
        <v>840</v>
      </c>
      <c r="C37" s="253"/>
      <c r="D37" s="253"/>
      <c r="E37" s="271"/>
      <c r="F37" s="254">
        <v>47</v>
      </c>
    </row>
    <row r="38" spans="1:6" ht="13.8" thickBot="1" x14ac:dyDescent="0.3">
      <c r="A38" s="322" t="s">
        <v>802</v>
      </c>
      <c r="B38" s="227" t="s">
        <v>841</v>
      </c>
      <c r="C38" s="253"/>
      <c r="D38" s="253"/>
      <c r="E38" s="271"/>
      <c r="F38" s="254">
        <v>48</v>
      </c>
    </row>
    <row r="39" spans="1:6" ht="13.8" thickBot="1" x14ac:dyDescent="0.3">
      <c r="A39" s="322" t="s">
        <v>802</v>
      </c>
      <c r="B39" s="227" t="s">
        <v>842</v>
      </c>
      <c r="C39" s="253"/>
      <c r="D39" s="253"/>
      <c r="E39" s="271"/>
      <c r="F39" s="254">
        <v>49</v>
      </c>
    </row>
    <row r="40" spans="1:6" ht="13.8" thickBot="1" x14ac:dyDescent="0.3">
      <c r="A40" s="322" t="s">
        <v>802</v>
      </c>
      <c r="B40" s="227" t="s">
        <v>843</v>
      </c>
      <c r="C40" s="253"/>
      <c r="D40" s="253"/>
      <c r="E40" s="271">
        <v>6.1100000000000002E-2</v>
      </c>
      <c r="F40" s="254">
        <v>50</v>
      </c>
    </row>
    <row r="41" spans="1:6" ht="13.8" thickBot="1" x14ac:dyDescent="0.3">
      <c r="A41" s="322" t="s">
        <v>802</v>
      </c>
      <c r="B41" s="227" t="s">
        <v>844</v>
      </c>
      <c r="C41" s="253"/>
      <c r="D41" s="253"/>
      <c r="E41" s="271"/>
      <c r="F41" s="254">
        <v>51</v>
      </c>
    </row>
    <row r="42" spans="1:6" ht="13.8" thickBot="1" x14ac:dyDescent="0.3">
      <c r="A42" s="322" t="s">
        <v>802</v>
      </c>
      <c r="B42" s="227" t="s">
        <v>845</v>
      </c>
      <c r="C42" s="253"/>
      <c r="D42" s="253"/>
      <c r="E42" s="271">
        <v>0.21299999999999999</v>
      </c>
      <c r="F42" s="254">
        <v>52</v>
      </c>
    </row>
    <row r="43" spans="1:6" ht="13.8" thickBot="1" x14ac:dyDescent="0.3">
      <c r="A43" s="322" t="s">
        <v>802</v>
      </c>
      <c r="B43" s="227" t="s">
        <v>159</v>
      </c>
      <c r="C43" s="253"/>
      <c r="D43" s="253"/>
      <c r="E43" s="271">
        <v>2.8000000000000001E-2</v>
      </c>
      <c r="F43" s="254">
        <v>54</v>
      </c>
    </row>
    <row r="44" spans="1:6" x14ac:dyDescent="0.25">
      <c r="A44" s="322" t="s">
        <v>802</v>
      </c>
      <c r="B44" s="300" t="s">
        <v>596</v>
      </c>
      <c r="C44" s="255"/>
      <c r="D44" s="255"/>
      <c r="E44" s="255"/>
      <c r="F44" s="256"/>
    </row>
    <row r="45" spans="1:6" x14ac:dyDescent="0.25">
      <c r="A45" s="322" t="s">
        <v>802</v>
      </c>
      <c r="B45" s="301" t="s">
        <v>846</v>
      </c>
      <c r="C45" s="173">
        <f>SUM(C6:C44)</f>
        <v>0</v>
      </c>
      <c r="D45" s="173">
        <f>SUM(D6:D44)</f>
        <v>0</v>
      </c>
      <c r="E45" s="173">
        <f>SUM(E6:E44)</f>
        <v>1</v>
      </c>
      <c r="F45" s="298"/>
    </row>
    <row r="46" spans="1:6" x14ac:dyDescent="0.25">
      <c r="A46" s="306"/>
      <c r="B46" s="337"/>
      <c r="C46" s="337"/>
      <c r="D46" s="337"/>
      <c r="E46" s="337"/>
      <c r="F46" s="337"/>
    </row>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3.2" zeroHeight="1" x14ac:dyDescent="0.25"/>
  <cols>
    <col min="1" max="1" width="88.77734375" style="149" customWidth="1"/>
    <col min="2" max="2" width="0.88671875" style="122" customWidth="1"/>
    <col min="3" max="16384" width="0" style="122" hidden="1"/>
  </cols>
  <sheetData>
    <row r="1" spans="1:1" ht="17.399999999999999" x14ac:dyDescent="0.25">
      <c r="A1" s="143" t="s">
        <v>847</v>
      </c>
    </row>
    <row r="2" spans="1:1" x14ac:dyDescent="0.25">
      <c r="A2" s="144" t="s">
        <v>848</v>
      </c>
    </row>
    <row r="3" spans="1:1" x14ac:dyDescent="0.25">
      <c r="A3" s="144"/>
    </row>
    <row r="4" spans="1:1" ht="26.4" x14ac:dyDescent="0.25">
      <c r="A4" s="145" t="s">
        <v>849</v>
      </c>
    </row>
    <row r="5" spans="1:1" x14ac:dyDescent="0.25">
      <c r="A5" s="146"/>
    </row>
    <row r="6" spans="1:1" ht="39.6" x14ac:dyDescent="0.25">
      <c r="A6" s="144" t="s">
        <v>850</v>
      </c>
    </row>
    <row r="7" spans="1:1" ht="39.6" x14ac:dyDescent="0.25">
      <c r="A7" s="144" t="s">
        <v>851</v>
      </c>
    </row>
    <row r="8" spans="1:1" x14ac:dyDescent="0.25">
      <c r="A8" s="144" t="s">
        <v>852</v>
      </c>
    </row>
    <row r="9" spans="1:1" ht="26.4" x14ac:dyDescent="0.25">
      <c r="A9" s="144" t="s">
        <v>853</v>
      </c>
    </row>
    <row r="10" spans="1:1" ht="44.25" customHeight="1" x14ac:dyDescent="0.25">
      <c r="A10" s="237" t="s">
        <v>854</v>
      </c>
    </row>
    <row r="11" spans="1:1" ht="52.8" x14ac:dyDescent="0.25">
      <c r="A11" s="144" t="s">
        <v>855</v>
      </c>
    </row>
    <row r="12" spans="1:1" ht="39.6" x14ac:dyDescent="0.25">
      <c r="A12" s="144" t="s">
        <v>856</v>
      </c>
    </row>
    <row r="13" spans="1:1" ht="39.6" x14ac:dyDescent="0.25">
      <c r="A13" s="144" t="s">
        <v>857</v>
      </c>
    </row>
    <row r="14" spans="1:1" ht="26.4" x14ac:dyDescent="0.25">
      <c r="A14" s="144" t="s">
        <v>858</v>
      </c>
    </row>
    <row r="15" spans="1:1" ht="92.4" x14ac:dyDescent="0.25">
      <c r="A15" s="144" t="s">
        <v>859</v>
      </c>
    </row>
    <row r="16" spans="1:1" x14ac:dyDescent="0.25">
      <c r="A16" s="144" t="s">
        <v>860</v>
      </c>
    </row>
    <row r="17" spans="1:1" x14ac:dyDescent="0.25">
      <c r="A17" s="144" t="s">
        <v>861</v>
      </c>
    </row>
    <row r="18" spans="1:1" ht="39.6" x14ac:dyDescent="0.25">
      <c r="A18" s="144" t="s">
        <v>862</v>
      </c>
    </row>
    <row r="19" spans="1:1" ht="26.4" x14ac:dyDescent="0.25">
      <c r="A19" s="144" t="s">
        <v>863</v>
      </c>
    </row>
    <row r="20" spans="1:1" ht="39.6" x14ac:dyDescent="0.25">
      <c r="A20" s="238" t="s">
        <v>864</v>
      </c>
    </row>
    <row r="21" spans="1:1" ht="66" x14ac:dyDescent="0.25">
      <c r="A21" s="144" t="s">
        <v>865</v>
      </c>
    </row>
    <row r="22" spans="1:1" x14ac:dyDescent="0.25">
      <c r="A22" s="144" t="s">
        <v>866</v>
      </c>
    </row>
    <row r="23" spans="1:1" x14ac:dyDescent="0.25">
      <c r="A23" s="144" t="s">
        <v>867</v>
      </c>
    </row>
    <row r="24" spans="1:1" ht="26.4" x14ac:dyDescent="0.25">
      <c r="A24" s="144" t="s">
        <v>868</v>
      </c>
    </row>
    <row r="25" spans="1:1" ht="39.6" x14ac:dyDescent="0.25">
      <c r="A25" s="144" t="s">
        <v>869</v>
      </c>
    </row>
    <row r="26" spans="1:1" ht="39.6" x14ac:dyDescent="0.25">
      <c r="A26" s="144" t="s">
        <v>870</v>
      </c>
    </row>
    <row r="27" spans="1:1" ht="26.4" x14ac:dyDescent="0.25">
      <c r="A27" s="144" t="s">
        <v>871</v>
      </c>
    </row>
    <row r="28" spans="1:1" ht="39.6" x14ac:dyDescent="0.25">
      <c r="A28" s="144" t="s">
        <v>872</v>
      </c>
    </row>
    <row r="29" spans="1:1" ht="26.4" x14ac:dyDescent="0.25">
      <c r="A29" s="144" t="s">
        <v>873</v>
      </c>
    </row>
    <row r="30" spans="1:1" ht="52.8" x14ac:dyDescent="0.25">
      <c r="A30" s="144" t="s">
        <v>874</v>
      </c>
    </row>
    <row r="31" spans="1:1" ht="26.4" x14ac:dyDescent="0.25">
      <c r="A31" s="237" t="s">
        <v>875</v>
      </c>
    </row>
    <row r="32" spans="1:1" ht="26.4" x14ac:dyDescent="0.25">
      <c r="A32" s="144" t="s">
        <v>876</v>
      </c>
    </row>
    <row r="33" spans="1:1" ht="26.4" x14ac:dyDescent="0.25">
      <c r="A33" s="144" t="s">
        <v>877</v>
      </c>
    </row>
    <row r="34" spans="1:1" ht="39.6" x14ac:dyDescent="0.25">
      <c r="A34" s="144" t="s">
        <v>878</v>
      </c>
    </row>
    <row r="35" spans="1:1" ht="26.4" x14ac:dyDescent="0.25">
      <c r="A35" s="144" t="s">
        <v>879</v>
      </c>
    </row>
    <row r="36" spans="1:1" ht="52.8" x14ac:dyDescent="0.25">
      <c r="A36" s="144" t="s">
        <v>880</v>
      </c>
    </row>
    <row r="37" spans="1:1" ht="26.4" x14ac:dyDescent="0.25">
      <c r="A37" s="144" t="s">
        <v>881</v>
      </c>
    </row>
    <row r="38" spans="1:1" ht="26.4" x14ac:dyDescent="0.25">
      <c r="A38" s="144" t="s">
        <v>882</v>
      </c>
    </row>
    <row r="39" spans="1:1" ht="26.4" x14ac:dyDescent="0.25">
      <c r="A39" s="144" t="s">
        <v>883</v>
      </c>
    </row>
    <row r="40" spans="1:1" ht="39.6" x14ac:dyDescent="0.25">
      <c r="A40" s="144" t="s">
        <v>884</v>
      </c>
    </row>
    <row r="41" spans="1:1" ht="66" x14ac:dyDescent="0.25">
      <c r="A41" s="144" t="s">
        <v>885</v>
      </c>
    </row>
    <row r="42" spans="1:1" x14ac:dyDescent="0.25">
      <c r="A42" s="144" t="s">
        <v>886</v>
      </c>
    </row>
    <row r="43" spans="1:1" ht="26.4" x14ac:dyDescent="0.25">
      <c r="A43" s="144" t="s">
        <v>887</v>
      </c>
    </row>
    <row r="44" spans="1:1" ht="69" customHeight="1" x14ac:dyDescent="0.25">
      <c r="A44" s="237" t="s">
        <v>888</v>
      </c>
    </row>
    <row r="45" spans="1:1" ht="110.25" customHeight="1" x14ac:dyDescent="0.25">
      <c r="A45" s="237" t="s">
        <v>889</v>
      </c>
    </row>
    <row r="46" spans="1:1" ht="34.5" customHeight="1" x14ac:dyDescent="0.25">
      <c r="A46" s="237" t="s">
        <v>890</v>
      </c>
    </row>
    <row r="47" spans="1:1" ht="26.4" x14ac:dyDescent="0.25">
      <c r="A47" s="144" t="s">
        <v>891</v>
      </c>
    </row>
    <row r="48" spans="1:1" ht="39.6" x14ac:dyDescent="0.25">
      <c r="A48" s="144" t="s">
        <v>892</v>
      </c>
    </row>
    <row r="49" spans="1:1" ht="39.6" x14ac:dyDescent="0.25">
      <c r="A49" s="144" t="s">
        <v>893</v>
      </c>
    </row>
    <row r="50" spans="1:1" ht="26.4" x14ac:dyDescent="0.25">
      <c r="A50" s="144" t="s">
        <v>894</v>
      </c>
    </row>
    <row r="51" spans="1:1" ht="66" x14ac:dyDescent="0.25">
      <c r="A51" s="144" t="s">
        <v>895</v>
      </c>
    </row>
    <row r="52" spans="1:1" ht="26.4" x14ac:dyDescent="0.25">
      <c r="A52" s="144" t="s">
        <v>896</v>
      </c>
    </row>
    <row r="53" spans="1:1" ht="39.6" x14ac:dyDescent="0.25">
      <c r="A53" s="144" t="s">
        <v>897</v>
      </c>
    </row>
    <row r="54" spans="1:1" ht="39.6" x14ac:dyDescent="0.25">
      <c r="A54" s="144" t="s">
        <v>898</v>
      </c>
    </row>
    <row r="55" spans="1:1" ht="39.6" x14ac:dyDescent="0.25">
      <c r="A55" s="144" t="s">
        <v>899</v>
      </c>
    </row>
    <row r="56" spans="1:1" ht="52.8" x14ac:dyDescent="0.25">
      <c r="A56" s="144" t="s">
        <v>900</v>
      </c>
    </row>
    <row r="57" spans="1:1" ht="52.8" x14ac:dyDescent="0.25">
      <c r="A57" s="144" t="s">
        <v>901</v>
      </c>
    </row>
    <row r="58" spans="1:1" ht="26.4" x14ac:dyDescent="0.25">
      <c r="A58" s="144" t="s">
        <v>902</v>
      </c>
    </row>
    <row r="59" spans="1:1" x14ac:dyDescent="0.25">
      <c r="A59" s="144" t="s">
        <v>903</v>
      </c>
    </row>
    <row r="60" spans="1:1" ht="39.6" x14ac:dyDescent="0.25">
      <c r="A60" s="144" t="s">
        <v>904</v>
      </c>
    </row>
    <row r="61" spans="1:1" ht="26.4" x14ac:dyDescent="0.25">
      <c r="A61" s="144" t="s">
        <v>905</v>
      </c>
    </row>
    <row r="62" spans="1:1" ht="26.4" x14ac:dyDescent="0.25">
      <c r="A62" s="144" t="s">
        <v>906</v>
      </c>
    </row>
    <row r="63" spans="1:1" ht="66" x14ac:dyDescent="0.25">
      <c r="A63" s="144" t="s">
        <v>907</v>
      </c>
    </row>
    <row r="64" spans="1:1" ht="26.4" x14ac:dyDescent="0.25">
      <c r="A64" s="237" t="s">
        <v>908</v>
      </c>
    </row>
    <row r="65" spans="1:1" x14ac:dyDescent="0.25">
      <c r="A65" s="144" t="s">
        <v>909</v>
      </c>
    </row>
    <row r="66" spans="1:1" ht="39.6" x14ac:dyDescent="0.25">
      <c r="A66" s="144" t="s">
        <v>910</v>
      </c>
    </row>
    <row r="67" spans="1:1" ht="26.4" x14ac:dyDescent="0.25">
      <c r="A67" s="144" t="s">
        <v>911</v>
      </c>
    </row>
    <row r="68" spans="1:1" ht="26.4" x14ac:dyDescent="0.25">
      <c r="A68" s="144" t="s">
        <v>912</v>
      </c>
    </row>
    <row r="69" spans="1:1" ht="39.6" x14ac:dyDescent="0.25">
      <c r="A69" s="144" t="s">
        <v>913</v>
      </c>
    </row>
    <row r="70" spans="1:1" ht="26.4" x14ac:dyDescent="0.25">
      <c r="A70" s="144" t="s">
        <v>914</v>
      </c>
    </row>
    <row r="71" spans="1:1" x14ac:dyDescent="0.25">
      <c r="A71" s="144" t="s">
        <v>915</v>
      </c>
    </row>
    <row r="72" spans="1:1" ht="26.4" x14ac:dyDescent="0.25">
      <c r="A72" s="328" t="s">
        <v>916</v>
      </c>
    </row>
    <row r="73" spans="1:1" ht="39.6" x14ac:dyDescent="0.25">
      <c r="A73" s="144" t="s">
        <v>917</v>
      </c>
    </row>
    <row r="74" spans="1:1" ht="39.6" x14ac:dyDescent="0.25">
      <c r="A74" s="144" t="s">
        <v>918</v>
      </c>
    </row>
    <row r="75" spans="1:1" x14ac:dyDescent="0.25">
      <c r="A75" s="144" t="s">
        <v>919</v>
      </c>
    </row>
    <row r="76" spans="1:1" ht="39.6" x14ac:dyDescent="0.25">
      <c r="A76" s="144" t="s">
        <v>920</v>
      </c>
    </row>
    <row r="77" spans="1:1" ht="59.25" customHeight="1" x14ac:dyDescent="0.25">
      <c r="A77" s="237" t="s">
        <v>921</v>
      </c>
    </row>
    <row r="78" spans="1:1" ht="26.4" x14ac:dyDescent="0.25">
      <c r="A78" s="144" t="s">
        <v>922</v>
      </c>
    </row>
    <row r="79" spans="1:1" ht="26.4" x14ac:dyDescent="0.25">
      <c r="A79" s="144" t="s">
        <v>923</v>
      </c>
    </row>
    <row r="80" spans="1:1" ht="39.6" x14ac:dyDescent="0.25">
      <c r="A80" s="238" t="s">
        <v>924</v>
      </c>
    </row>
    <row r="81" spans="1:1" ht="26.4" x14ac:dyDescent="0.25">
      <c r="A81" s="262" t="s">
        <v>925</v>
      </c>
    </row>
    <row r="82" spans="1:1" ht="26.4" x14ac:dyDescent="0.25">
      <c r="A82" s="144" t="s">
        <v>926</v>
      </c>
    </row>
    <row r="83" spans="1:1" ht="26.4" x14ac:dyDescent="0.25">
      <c r="A83" s="144" t="s">
        <v>927</v>
      </c>
    </row>
    <row r="84" spans="1:1" ht="39.6" x14ac:dyDescent="0.25">
      <c r="A84" s="144" t="s">
        <v>928</v>
      </c>
    </row>
    <row r="85" spans="1:1" ht="26.4" x14ac:dyDescent="0.25">
      <c r="A85" s="144" t="s">
        <v>929</v>
      </c>
    </row>
    <row r="86" spans="1:1" ht="26.4" x14ac:dyDescent="0.25">
      <c r="A86" s="144" t="s">
        <v>930</v>
      </c>
    </row>
    <row r="87" spans="1:1" ht="26.4" x14ac:dyDescent="0.25">
      <c r="A87" s="144" t="s">
        <v>931</v>
      </c>
    </row>
    <row r="88" spans="1:1" ht="26.4" x14ac:dyDescent="0.25">
      <c r="A88" s="144" t="s">
        <v>932</v>
      </c>
    </row>
    <row r="89" spans="1:1" ht="39.6" x14ac:dyDescent="0.25">
      <c r="A89" s="144" t="s">
        <v>933</v>
      </c>
    </row>
    <row r="90" spans="1:1" ht="39.6" x14ac:dyDescent="0.25">
      <c r="A90" s="144" t="s">
        <v>934</v>
      </c>
    </row>
    <row r="91" spans="1:1" ht="39.6" x14ac:dyDescent="0.25">
      <c r="A91" s="144" t="s">
        <v>935</v>
      </c>
    </row>
    <row r="92" spans="1:1" ht="39.6" x14ac:dyDescent="0.25">
      <c r="A92" s="147" t="s">
        <v>936</v>
      </c>
    </row>
    <row r="93" spans="1:1" ht="52.8" x14ac:dyDescent="0.25">
      <c r="A93" s="147" t="s">
        <v>937</v>
      </c>
    </row>
    <row r="94" spans="1:1" ht="52.8" x14ac:dyDescent="0.25">
      <c r="A94" s="147" t="s">
        <v>938</v>
      </c>
    </row>
    <row r="95" spans="1:1" ht="39.6" x14ac:dyDescent="0.25">
      <c r="A95" s="144" t="s">
        <v>939</v>
      </c>
    </row>
    <row r="96" spans="1:1" ht="26.4" x14ac:dyDescent="0.25">
      <c r="A96" s="144" t="s">
        <v>940</v>
      </c>
    </row>
    <row r="97" spans="1:1" ht="39.6" x14ac:dyDescent="0.25">
      <c r="A97" s="144" t="s">
        <v>941</v>
      </c>
    </row>
    <row r="98" spans="1:1" x14ac:dyDescent="0.25">
      <c r="A98" s="144" t="s">
        <v>942</v>
      </c>
    </row>
    <row r="99" spans="1:1" ht="26.4" x14ac:dyDescent="0.25">
      <c r="A99" s="144" t="s">
        <v>943</v>
      </c>
    </row>
    <row r="100" spans="1:1" ht="39.6" x14ac:dyDescent="0.25">
      <c r="A100" s="144" t="s">
        <v>944</v>
      </c>
    </row>
    <row r="101" spans="1:1" ht="39.6" x14ac:dyDescent="0.25">
      <c r="A101" s="144" t="s">
        <v>945</v>
      </c>
    </row>
    <row r="102" spans="1:1" ht="26.4" x14ac:dyDescent="0.25">
      <c r="A102" s="144" t="s">
        <v>946</v>
      </c>
    </row>
    <row r="103" spans="1:1" ht="39.6" x14ac:dyDescent="0.25">
      <c r="A103" s="144" t="s">
        <v>947</v>
      </c>
    </row>
    <row r="104" spans="1:1" ht="26.4" x14ac:dyDescent="0.25">
      <c r="A104" s="144" t="s">
        <v>948</v>
      </c>
    </row>
    <row r="105" spans="1:1" ht="26.4" x14ac:dyDescent="0.25">
      <c r="A105" s="144" t="s">
        <v>949</v>
      </c>
    </row>
    <row r="106" spans="1:1" ht="39.6" x14ac:dyDescent="0.25">
      <c r="A106" s="144" t="s">
        <v>950</v>
      </c>
    </row>
    <row r="107" spans="1:1" ht="79.2" x14ac:dyDescent="0.25">
      <c r="A107" s="144" t="s">
        <v>951</v>
      </c>
    </row>
    <row r="108" spans="1:1" ht="26.4" x14ac:dyDescent="0.25">
      <c r="A108" s="144" t="s">
        <v>952</v>
      </c>
    </row>
    <row r="109" spans="1:1" ht="39.6" x14ac:dyDescent="0.25">
      <c r="A109" s="144" t="s">
        <v>953</v>
      </c>
    </row>
    <row r="110" spans="1:1" ht="26.4" x14ac:dyDescent="0.25">
      <c r="A110" s="144" t="s">
        <v>954</v>
      </c>
    </row>
    <row r="111" spans="1:1" ht="26.4" x14ac:dyDescent="0.25">
      <c r="A111" s="144" t="s">
        <v>955</v>
      </c>
    </row>
    <row r="112" spans="1:1" ht="39.6" x14ac:dyDescent="0.25">
      <c r="A112" s="144" t="s">
        <v>956</v>
      </c>
    </row>
    <row r="113" spans="1:1" ht="66" x14ac:dyDescent="0.25">
      <c r="A113" s="144" t="s">
        <v>957</v>
      </c>
    </row>
    <row r="114" spans="1:1" ht="26.4" x14ac:dyDescent="0.25">
      <c r="A114" s="144" t="s">
        <v>958</v>
      </c>
    </row>
    <row r="115" spans="1:1" ht="26.4" x14ac:dyDescent="0.25">
      <c r="A115" s="144" t="s">
        <v>959</v>
      </c>
    </row>
    <row r="116" spans="1:1" ht="39.6" x14ac:dyDescent="0.25">
      <c r="A116" s="144" t="s">
        <v>960</v>
      </c>
    </row>
    <row r="117" spans="1:1" ht="39.6" x14ac:dyDescent="0.25">
      <c r="A117" s="144" t="s">
        <v>961</v>
      </c>
    </row>
    <row r="118" spans="1:1" ht="26.4" x14ac:dyDescent="0.25">
      <c r="A118" s="144" t="s">
        <v>962</v>
      </c>
    </row>
    <row r="119" spans="1:1" x14ac:dyDescent="0.25">
      <c r="A119" s="144" t="s">
        <v>963</v>
      </c>
    </row>
    <row r="120" spans="1:1" ht="26.4" x14ac:dyDescent="0.25">
      <c r="A120" s="144" t="s">
        <v>964</v>
      </c>
    </row>
    <row r="121" spans="1:1" ht="39.6" x14ac:dyDescent="0.25">
      <c r="A121" s="144" t="s">
        <v>965</v>
      </c>
    </row>
    <row r="122" spans="1:1" ht="26.4" x14ac:dyDescent="0.25">
      <c r="A122" s="144" t="s">
        <v>966</v>
      </c>
    </row>
    <row r="123" spans="1:1" ht="26.4" x14ac:dyDescent="0.25">
      <c r="A123" s="144" t="s">
        <v>967</v>
      </c>
    </row>
    <row r="124" spans="1:1" ht="39.6" x14ac:dyDescent="0.25">
      <c r="A124" s="144" t="s">
        <v>968</v>
      </c>
    </row>
    <row r="125" spans="1:1" ht="26.4" x14ac:dyDescent="0.25">
      <c r="A125" s="144" t="s">
        <v>969</v>
      </c>
    </row>
    <row r="126" spans="1:1" ht="39.6" x14ac:dyDescent="0.25">
      <c r="A126" s="144" t="s">
        <v>970</v>
      </c>
    </row>
    <row r="127" spans="1:1" ht="26.4" x14ac:dyDescent="0.25">
      <c r="A127" s="144" t="s">
        <v>971</v>
      </c>
    </row>
    <row r="128" spans="1:1" ht="26.4" x14ac:dyDescent="0.25">
      <c r="A128" s="144" t="s">
        <v>972</v>
      </c>
    </row>
    <row r="129" spans="1:1" x14ac:dyDescent="0.25">
      <c r="A129" s="144" t="s">
        <v>973</v>
      </c>
    </row>
    <row r="130" spans="1:1" ht="26.4" x14ac:dyDescent="0.25">
      <c r="A130" s="144" t="s">
        <v>974</v>
      </c>
    </row>
    <row r="131" spans="1:1" ht="39.6" x14ac:dyDescent="0.25">
      <c r="A131" s="144" t="s">
        <v>975</v>
      </c>
    </row>
    <row r="132" spans="1:1" x14ac:dyDescent="0.25"/>
    <row r="133" spans="1:1" x14ac:dyDescent="0.25">
      <c r="A133" s="148" t="s">
        <v>976</v>
      </c>
    </row>
    <row r="134" spans="1:1" x14ac:dyDescent="0.25"/>
    <row r="135" spans="1:1" x14ac:dyDescent="0.25">
      <c r="A135" s="228" t="s">
        <v>977</v>
      </c>
    </row>
    <row r="136" spans="1:1" ht="52.8" x14ac:dyDescent="0.25">
      <c r="A136" s="328" t="s">
        <v>978</v>
      </c>
    </row>
    <row r="137" spans="1:1" ht="26.4" x14ac:dyDescent="0.25">
      <c r="A137" s="144" t="s">
        <v>979</v>
      </c>
    </row>
    <row r="138" spans="1:1" ht="39.6" x14ac:dyDescent="0.25">
      <c r="A138" s="144" t="s">
        <v>980</v>
      </c>
    </row>
    <row r="139" spans="1:1" ht="26.4" x14ac:dyDescent="0.25">
      <c r="A139" s="328" t="s">
        <v>981</v>
      </c>
    </row>
    <row r="140" spans="1:1" ht="26.4" x14ac:dyDescent="0.25">
      <c r="A140" s="144" t="s">
        <v>982</v>
      </c>
    </row>
    <row r="141" spans="1:1" ht="39.6" x14ac:dyDescent="0.25">
      <c r="A141" s="144" t="s">
        <v>983</v>
      </c>
    </row>
    <row r="142" spans="1:1" ht="26.4" x14ac:dyDescent="0.25">
      <c r="A142" s="144" t="s">
        <v>984</v>
      </c>
    </row>
    <row r="143" spans="1:1" ht="26.4" x14ac:dyDescent="0.25">
      <c r="A143" s="144" t="s">
        <v>985</v>
      </c>
    </row>
    <row r="144" spans="1:1" ht="66" x14ac:dyDescent="0.25">
      <c r="A144" s="144" t="s">
        <v>986</v>
      </c>
    </row>
    <row r="145" spans="1:1" x14ac:dyDescent="0.25">
      <c r="A145" s="144" t="s">
        <v>987</v>
      </c>
    </row>
    <row r="146" spans="1:1" x14ac:dyDescent="0.25">
      <c r="A146" s="145" t="s">
        <v>988</v>
      </c>
    </row>
    <row r="147" spans="1:1" x14ac:dyDescent="0.25">
      <c r="A147" s="145" t="s">
        <v>989</v>
      </c>
    </row>
    <row r="148" spans="1:1" x14ac:dyDescent="0.25">
      <c r="A148" s="145" t="s">
        <v>990</v>
      </c>
    </row>
    <row r="149" spans="1:1" x14ac:dyDescent="0.25">
      <c r="A149" s="145" t="s">
        <v>991</v>
      </c>
    </row>
    <row r="150" spans="1:1" x14ac:dyDescent="0.25">
      <c r="A150" s="145" t="s">
        <v>992</v>
      </c>
    </row>
    <row r="151" spans="1:1" x14ac:dyDescent="0.25">
      <c r="A151" s="145" t="s">
        <v>993</v>
      </c>
    </row>
    <row r="152" spans="1:1" x14ac:dyDescent="0.25">
      <c r="A152" s="145" t="s">
        <v>994</v>
      </c>
    </row>
    <row r="153" spans="1:1" x14ac:dyDescent="0.25">
      <c r="A153" s="145" t="s">
        <v>995</v>
      </c>
    </row>
    <row r="154" spans="1:1" x14ac:dyDescent="0.25">
      <c r="A154" s="145" t="s">
        <v>996</v>
      </c>
    </row>
    <row r="155" spans="1:1" ht="26.4" x14ac:dyDescent="0.25">
      <c r="A155" s="144" t="s">
        <v>997</v>
      </c>
    </row>
    <row r="156" spans="1:1" ht="26.4" x14ac:dyDescent="0.25">
      <c r="A156" s="144" t="s">
        <v>998</v>
      </c>
    </row>
    <row r="157" spans="1:1" x14ac:dyDescent="0.25"/>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9" sqref="B9"/>
    </sheetView>
  </sheetViews>
  <sheetFormatPr defaultColWidth="0" defaultRowHeight="13.2" zeroHeight="1" x14ac:dyDescent="0.25"/>
  <cols>
    <col min="1" max="1" width="13.109375" style="169" customWidth="1"/>
    <col min="2" max="2" width="83" style="168" customWidth="1"/>
    <col min="3" max="3" width="0.77734375" style="170" customWidth="1"/>
    <col min="4" max="16384" width="0" style="170" hidden="1"/>
  </cols>
  <sheetData>
    <row r="1" spans="1:2" x14ac:dyDescent="0.25">
      <c r="A1" s="535" t="s">
        <v>999</v>
      </c>
      <c r="B1" s="535"/>
    </row>
    <row r="2" spans="1:2" x14ac:dyDescent="0.25">
      <c r="A2" s="343"/>
      <c r="B2" s="343"/>
    </row>
    <row r="3" spans="1:2" ht="12.75" customHeight="1" x14ac:dyDescent="0.25">
      <c r="A3" s="534" t="s">
        <v>1000</v>
      </c>
      <c r="B3" s="534"/>
    </row>
    <row r="4" spans="1:2" x14ac:dyDescent="0.25">
      <c r="A4" s="170" t="s">
        <v>1001</v>
      </c>
      <c r="B4" s="170"/>
    </row>
    <row r="5" spans="1:2" ht="12.75" customHeight="1" x14ac:dyDescent="0.25">
      <c r="A5" s="170"/>
      <c r="B5" s="170"/>
    </row>
    <row r="6" spans="1:2" x14ac:dyDescent="0.25">
      <c r="A6" s="170"/>
      <c r="B6" s="170"/>
    </row>
    <row r="7" spans="1:2" x14ac:dyDescent="0.25">
      <c r="A7" s="170"/>
      <c r="B7" s="170"/>
    </row>
    <row r="8" spans="1:2" x14ac:dyDescent="0.25">
      <c r="A8" s="342"/>
    </row>
    <row r="9" spans="1:2" x14ac:dyDescent="0.25">
      <c r="A9" s="342"/>
    </row>
    <row r="10" spans="1:2" x14ac:dyDescent="0.25">
      <c r="A10" s="342"/>
    </row>
    <row r="11" spans="1:2" x14ac:dyDescent="0.25">
      <c r="A11" s="342"/>
    </row>
    <row r="12" spans="1:2" hidden="1" x14ac:dyDescent="0.25">
      <c r="A12" s="342"/>
    </row>
    <row r="13" spans="1:2" hidden="1" x14ac:dyDescent="0.25">
      <c r="A13" s="342"/>
    </row>
    <row r="14" spans="1:2" hidden="1" x14ac:dyDescent="0.25">
      <c r="A14" s="342"/>
    </row>
    <row r="15" spans="1:2" hidden="1" x14ac:dyDescent="0.25">
      <c r="A15" s="342"/>
    </row>
    <row r="16" spans="1:2" hidden="1" x14ac:dyDescent="0.25">
      <c r="A16" s="342"/>
    </row>
    <row r="17" ht="13.5" hidden="1" customHeight="1" x14ac:dyDescent="0.25"/>
  </sheetData>
  <mergeCells count="2">
    <mergeCell ref="A3:B3"/>
    <mergeCell ref="A1:B1"/>
  </mergeCells>
  <phoneticPr fontId="29" type="noConversion"/>
  <pageMargins left="0.75" right="0.75" top="1" bottom="1" header="0.5" footer="0.5"/>
  <pageSetup scale="75" fitToWidth="0" fitToHeight="0" orientation="portrait" r:id="rId1"/>
  <headerFooter alignWithMargins="0">
    <oddHeader>&amp;CCommon Data Set 2014-2015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f81ae9f-d689-4020-92da-40358eaebcd0" xsi:nil="true"/>
    <Dimensions xmlns="2f81ae9f-d689-4020-92da-40358eaebcd0" xsi:nil="true"/>
    <Description2 xmlns="2f81ae9f-d689-4020-92da-40358eaebcd0" xsi:nil="true"/>
    <NSSE xmlns="2f81ae9f-d689-4020-92da-40358eaebcd0">false</NSSE>
    <Show xmlns="2f81ae9f-d689-4020-92da-40358eaebcd0">true</Show>
    <Viewable_x0020_By xmlns="2f81ae9f-d689-4020-92da-40358eaebcd0" xsi:nil="true"/>
    <Dataset_x0020_Subtype xmlns="2f81ae9f-d689-4020-92da-40358eaebcd0" xsi:nil="true"/>
    <Dataset_x0020_Type xmlns="2f81ae9f-d689-4020-92da-40358eaebcd0">7</Dataset_x0020_Type>
    <Data_x0020_Connection xmlns="2f81ae9f-d689-4020-92da-40358eaebcd0" xsi:nil="true"/>
    <ExcelType xmlns="2f81ae9f-d689-4020-92da-40358eaebcd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C18B25F07DF434585BEDA9B2D205056" ma:contentTypeVersion="18" ma:contentTypeDescription="Create a new document." ma:contentTypeScope="" ma:versionID="44671a43be7b888787619793115ba7e1">
  <xsd:schema xmlns:xsd="http://www.w3.org/2001/XMLSchema" xmlns:xs="http://www.w3.org/2001/XMLSchema" xmlns:p="http://schemas.microsoft.com/office/2006/metadata/properties" xmlns:ns2="0b6ec4d6-ab8c-4170-8d4e-f68298444093" xmlns:ns3="2f81ae9f-d689-4020-92da-40358eaebcd0" targetNamespace="http://schemas.microsoft.com/office/2006/metadata/properties" ma:root="true" ma:fieldsID="a721c307ac670069b7e7d081fcd55398" ns2:_="" ns3:_="">
    <xsd:import namespace="0b6ec4d6-ab8c-4170-8d4e-f68298444093"/>
    <xsd:import namespace="2f81ae9f-d689-4020-92da-40358eaebcd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element ref="ns3:Show" minOccurs="0"/>
                <xsd:element ref="ns3:Description2" minOccurs="0"/>
                <xsd:element ref="ns3:Dimensions" minOccurs="0"/>
                <xsd:element ref="ns3:Viewable_x0020_By" minOccurs="0"/>
                <xsd:element ref="ns3:NSSE" minOccurs="0"/>
                <xsd:element ref="ns3:Dataset_x0020_Subtype" minOccurs="0"/>
                <xsd:element ref="ns3:Dataset_x0020_Type" minOccurs="0"/>
                <xsd:element ref="ns3:Data_x0020_Connection" minOccurs="0"/>
                <xsd:element ref="ns3:Excel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ec4d6-ab8c-4170-8d4e-f682984440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f81ae9f-d689-4020-92da-40358eaebcd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Note"/>
      </xsd:simpleType>
    </xsd:element>
    <xsd:element name="Show" ma:index="12" nillable="true" ma:displayName="Show" ma:default="0" ma:internalName="Show">
      <xsd:simpleType>
        <xsd:restriction base="dms:Boolean"/>
      </xsd:simpleType>
    </xsd:element>
    <xsd:element name="Description2" ma:index="13" nillable="true" ma:displayName="Years" ma:internalName="Description2">
      <xsd:simpleType>
        <xsd:restriction base="dms:Text">
          <xsd:maxLength value="255"/>
        </xsd:restriction>
      </xsd:simpleType>
    </xsd:element>
    <xsd:element name="Dimensions" ma:index="14" nillable="true" ma:displayName="Dimensions" ma:internalName="Dimensions">
      <xsd:simpleType>
        <xsd:restriction base="dms:Note">
          <xsd:maxLength value="255"/>
        </xsd:restriction>
      </xsd:simpleType>
    </xsd:element>
    <xsd:element name="Viewable_x0020_By" ma:index="15" nillable="true" ma:displayName="Viewable By" ma:internalName="Viewable_x0020_By">
      <xsd:simpleType>
        <xsd:restriction base="dms:Text">
          <xsd:maxLength value="255"/>
        </xsd:restriction>
      </xsd:simpleType>
    </xsd:element>
    <xsd:element name="NSSE" ma:index="16" nillable="true" ma:displayName="NSSE" ma:default="0" ma:internalName="NSSE">
      <xsd:simpleType>
        <xsd:restriction base="dms:Boolean"/>
      </xsd:simpleType>
    </xsd:element>
    <xsd:element name="Dataset_x0020_Subtype" ma:index="17" nillable="true" ma:displayName="Dataset Subtype" ma:list="{5f5b95c8-a507-4e76-9ee3-631c8c06dca6}" ma:internalName="Dataset_x0020_Subtype" ma:showField="Title" ma:web="705da312-f251-4105-a46e-628caf84b4d1">
      <xsd:simpleType>
        <xsd:restriction base="dms:Lookup"/>
      </xsd:simpleType>
    </xsd:element>
    <xsd:element name="Dataset_x0020_Type" ma:index="18" nillable="true" ma:displayName="Dataset Type" ma:list="{6f45ef57-ff0b-4816-a2f7-a7d7d0803739}" ma:internalName="Dataset_x0020_Type" ma:showField="Title" ma:web="705da312-f251-4105-a46e-628caf84b4d1">
      <xsd:simpleType>
        <xsd:restriction base="dms:Lookup"/>
      </xsd:simpleType>
    </xsd:element>
    <xsd:element name="Data_x0020_Connection" ma:index="19" nillable="true" ma:displayName="Data Connection" ma:list="{552ba3f9-6b18-424e-ae21-30f42d8dc85f}" ma:internalName="Data_x0020_Connection" ma:showField="Title" ma:web="705da312-f251-4105-a46e-628caf84b4d1">
      <xsd:simpleType>
        <xsd:restriction base="dms:Lookup"/>
      </xsd:simpleType>
    </xsd:element>
    <xsd:element name="ExcelType" ma:index="20" nillable="true" ma:displayName="ExcelType" ma:format="Dropdown" ma:internalName="ExcelType">
      <xsd:simpleType>
        <xsd:restriction base="dms:Choice">
          <xsd:enumeration value="PowerPivot"/>
          <xsd:enumeration value="OLAP"/>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B730B-CC43-41E3-99AC-0FB257A7213C}">
  <ds:schemaRefs>
    <ds:schemaRef ds:uri="http://schemas.microsoft.com/sharepoint/events"/>
  </ds:schemaRefs>
</ds:datastoreItem>
</file>

<file path=customXml/itemProps2.xml><?xml version="1.0" encoding="utf-8"?>
<ds:datastoreItem xmlns:ds="http://schemas.openxmlformats.org/officeDocument/2006/customXml" ds:itemID="{CF024730-34DA-40D3-A969-2C375270B95E}">
  <ds:schemaRefs>
    <ds:schemaRef ds:uri="http://schemas.microsoft.com/sharepoint/v3/contenttype/forms"/>
  </ds:schemaRefs>
</ds:datastoreItem>
</file>

<file path=customXml/itemProps3.xml><?xml version="1.0" encoding="utf-8"?>
<ds:datastoreItem xmlns:ds="http://schemas.openxmlformats.org/officeDocument/2006/customXml" ds:itemID="{B2D37813-373B-431E-BE9B-F79F9A94E0B0}">
  <ds:schemaRefs>
    <ds:schemaRef ds:uri="http://schemas.microsoft.com/office/2006/metadata/properties"/>
    <ds:schemaRef ds:uri="http://purl.org/dc/terms/"/>
    <ds:schemaRef ds:uri="http://schemas.openxmlformats.org/package/2006/metadata/core-properties"/>
    <ds:schemaRef ds:uri="2f81ae9f-d689-4020-92da-40358eaebcd0"/>
    <ds:schemaRef ds:uri="http://schemas.microsoft.com/office/2006/documentManagement/types"/>
    <ds:schemaRef ds:uri="http://schemas.microsoft.com/office/infopath/2007/PartnerControls"/>
    <ds:schemaRef ds:uri="http://purl.org/dc/elements/1.1/"/>
    <ds:schemaRef ds:uri="0b6ec4d6-ab8c-4170-8d4e-f68298444093"/>
    <ds:schemaRef ds:uri="http://www.w3.org/XML/1998/namespace"/>
    <ds:schemaRef ds:uri="http://purl.org/dc/dcmitype/"/>
  </ds:schemaRefs>
</ds:datastoreItem>
</file>

<file path=customXml/itemProps4.xml><?xml version="1.0" encoding="utf-8"?>
<ds:datastoreItem xmlns:ds="http://schemas.openxmlformats.org/officeDocument/2006/customXml" ds:itemID="{4E9A0C5D-CA64-4DFA-9158-45DFA0C9C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ec4d6-ab8c-4170-8d4e-f68298444093"/>
    <ds:schemaRef ds:uri="2f81ae9f-d689-4020-92da-40358eaeb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CDS-B</vt:lpstr>
      <vt:lpstr>CDS-C</vt:lpstr>
      <vt:lpstr>CDS-D</vt:lpstr>
      <vt:lpstr>CDS-E</vt:lpstr>
      <vt:lpstr>CDS-F</vt:lpstr>
      <vt:lpstr>CDS-G</vt:lpstr>
      <vt:lpstr>CDS-H</vt:lpstr>
      <vt:lpstr>CDS-I</vt:lpstr>
      <vt:lpstr>CDS-J</vt:lpstr>
      <vt:lpstr>CDS Definitions</vt:lpstr>
      <vt:lpstr>CDS-CHANGES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tony</dc:creator>
  <cp:lastModifiedBy>Doug Driver</cp:lastModifiedBy>
  <cp:lastPrinted>2014-08-26T13:31:02Z</cp:lastPrinted>
  <dcterms:created xsi:type="dcterms:W3CDTF">2001-06-11T17:38:48Z</dcterms:created>
  <dcterms:modified xsi:type="dcterms:W3CDTF">2016-03-06T13:33:54Z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0x010100BC18B25F07DF434585BEDA9B2D205056</vt:lpwstr>
  </property>
  <property fmtid="{D5CDD505-2E9C-101B-9397-08002B2CF9AE}" pid="3" name="Order">
    <vt:r8>18400</vt:r8>
  </property>
</Properties>
</file>