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9"/>
  <workbookPr/>
  <mc:AlternateContent xmlns:mc="http://schemas.openxmlformats.org/markup-compatibility/2006">
    <mc:Choice Requires="x15">
      <x15ac:absPath xmlns:x15ac="http://schemas.microsoft.com/office/spreadsheetml/2010/11/ac" url="/Users/adp_rj/Desktop/CDS/"/>
    </mc:Choice>
  </mc:AlternateContent>
  <xr:revisionPtr revIDLastSave="0" documentId="13_ncr:1_{A1A804EE-AA4D-2244-8DB7-4DD9277DDD57}" xr6:coauthVersionLast="47" xr6:coauthVersionMax="47" xr10:uidLastSave="{00000000-0000-0000-0000-000000000000}"/>
  <bookViews>
    <workbookView xWindow="0" yWindow="880" windowWidth="28800" windowHeight="11700"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5" i="2" l="1"/>
  <c r="C91" i="2"/>
  <c r="D91" i="2"/>
  <c r="E91" i="2"/>
  <c r="F91" i="2"/>
  <c r="F73" i="2"/>
  <c r="C78" i="2"/>
  <c r="C79" i="2" s="1"/>
  <c r="D78" i="2"/>
  <c r="D79" i="2" s="1"/>
  <c r="E78" i="2"/>
  <c r="E79" i="2" s="1"/>
  <c r="F78" i="2"/>
  <c r="F79" i="2" s="1"/>
  <c r="F40" i="2"/>
  <c r="F41" i="2"/>
  <c r="F42" i="2"/>
  <c r="F43" i="2"/>
  <c r="F44" i="2"/>
  <c r="F45" i="2"/>
  <c r="F46" i="2"/>
  <c r="F47" i="2"/>
  <c r="F39" i="2"/>
  <c r="E48" i="2"/>
  <c r="D48" i="2"/>
  <c r="E45" i="10"/>
  <c r="D45" i="10"/>
  <c r="C45" i="10"/>
  <c r="K52" i="9"/>
  <c r="K49" i="9"/>
  <c r="D234" i="3"/>
  <c r="G212" i="3"/>
  <c r="F212" i="3"/>
  <c r="E212" i="3"/>
  <c r="D212" i="3"/>
  <c r="C212" i="3"/>
  <c r="C203" i="3"/>
  <c r="D194" i="3"/>
  <c r="C194" i="3"/>
  <c r="G97" i="2"/>
  <c r="F97" i="2"/>
  <c r="H22" i="2"/>
  <c r="G22" i="2"/>
  <c r="F22" i="2"/>
  <c r="E22" i="2"/>
  <c r="D22" i="2"/>
  <c r="D23" i="2" s="1"/>
  <c r="C22" i="2"/>
  <c r="C26" i="2" s="1"/>
  <c r="H15" i="2"/>
  <c r="H17" i="2" s="1"/>
  <c r="H23" i="2" s="1"/>
  <c r="G15" i="2"/>
  <c r="G17" i="2"/>
  <c r="G23" i="2"/>
  <c r="F15" i="2"/>
  <c r="F17" i="2" s="1"/>
  <c r="E15" i="2"/>
  <c r="E17" i="2" s="1"/>
  <c r="D15" i="2"/>
  <c r="D17" i="2"/>
  <c r="C15" i="2"/>
  <c r="C17" i="2" s="1"/>
  <c r="E23" i="2" l="1"/>
  <c r="F48" i="2"/>
  <c r="F23" i="2"/>
  <c r="C23" i="2"/>
  <c r="C25" i="2"/>
  <c r="C27" i="2" s="1"/>
</calcChain>
</file>

<file path=xl/sharedStrings.xml><?xml version="1.0" encoding="utf-8"?>
<sst xmlns="http://schemas.openxmlformats.org/spreadsheetml/2006/main" count="1535" uniqueCount="1204">
  <si>
    <t>A.  General Information</t>
  </si>
  <si>
    <t>A0</t>
  </si>
  <si>
    <t>Respondent Information (Not for Publication)</t>
  </si>
  <si>
    <t>Name:</t>
  </si>
  <si>
    <t>Ginny Hayes</t>
  </si>
  <si>
    <t>Title:</t>
  </si>
  <si>
    <t>Institutional Research Analyst</t>
  </si>
  <si>
    <t>Office:</t>
  </si>
  <si>
    <t>Office of Institutional Research</t>
  </si>
  <si>
    <t>Mailing Address:</t>
  </si>
  <si>
    <t>1 Western Way</t>
  </si>
  <si>
    <t>City/State/Zip/Country:</t>
  </si>
  <si>
    <t>Gunnsion, CO, 81231 USA</t>
  </si>
  <si>
    <t>Phone:</t>
  </si>
  <si>
    <t>970-943-2130</t>
  </si>
  <si>
    <t>Fax:</t>
  </si>
  <si>
    <t>E-mail Address:</t>
  </si>
  <si>
    <t>ghayes@western.edu</t>
  </si>
  <si>
    <t>Are your responses to the CDS posted for reference on your institution's Web site?</t>
  </si>
  <si>
    <t>x</t>
  </si>
  <si>
    <t>Yes</t>
  </si>
  <si>
    <t>No</t>
  </si>
  <si>
    <t>If yes, please provide the URL of the corresponding Web page:</t>
  </si>
  <si>
    <t>https://western.edu/about/mission-campus-profile/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</si>
  <si>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</si>
  <si>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</si>
  <si>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</si>
  <si>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</si>
  <si>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</si>
  <si>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</si>
  <si>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</si>
  <si>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970-943-2119</t>
  </si>
  <si>
    <t>WWW Home Page Address:</t>
  </si>
  <si>
    <t>www.western.edu</t>
  </si>
  <si>
    <t>Admissions Phone Number:</t>
  </si>
  <si>
    <t>Admissions Toll-Free Phone Number:</t>
  </si>
  <si>
    <t>Admissions Office Mailing Address:</t>
  </si>
  <si>
    <t>Gunnsion, CO, 81230 USA</t>
  </si>
  <si>
    <t>Admissions Fax Number:</t>
  </si>
  <si>
    <t>970-943-2363</t>
  </si>
  <si>
    <t>Admissions E-mail Address:</t>
  </si>
  <si>
    <t>admissions@western.edu</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</si>
  <si>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</si>
  <si>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</si>
  <si>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</si>
  <si>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</si>
  <si>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</si>
  <si>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</si>
  <si>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</si>
  <si>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</si>
  <si>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</si>
  <si>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</si>
  <si>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</si>
  <si>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</si>
  <si>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</si>
  <si>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</si>
  <si>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</si>
  <si>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</si>
  <si>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</si>
  <si>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</si>
  <si>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</si>
  <si>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</si>
  <si>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</si>
  <si>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</si>
  <si>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</si>
  <si>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</si>
  <si>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</si>
  <si>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</si>
  <si>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</si>
  <si>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</si>
  <si>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</si>
  <si>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</si>
  <si>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</si>
  <si>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</si>
  <si>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</si>
  <si>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</si>
  <si>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</si>
  <si>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</si>
  <si>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</si>
  <si>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</si>
  <si>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</si>
  <si>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</si>
  <si>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</si>
  <si>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</si>
  <si>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</si>
  <si>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</si>
  <si>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</si>
  <si>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</si>
  <si>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</si>
  <si>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</si>
  <si>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</si>
  <si>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</si>
  <si>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</si>
  <si>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</si>
  <si>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</si>
  <si>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Degree-seeking, first-time, first-year</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</si>
  <si>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</si>
  <si>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</si>
  <si>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</si>
  <si>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</si>
  <si>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</si>
  <si>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</si>
  <si>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</si>
  <si>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</si>
  <si>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</si>
  <si>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</si>
  <si>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</si>
  <si>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</si>
  <si>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</si>
  <si>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</si>
  <si>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</si>
  <si>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</si>
  <si>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</si>
  <si>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</si>
  <si>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</si>
  <si>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</si>
  <si>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</si>
  <si>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</si>
  <si>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</si>
  <si>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</si>
  <si>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</si>
  <si>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</si>
  <si>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</si>
  <si>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</si>
  <si>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</si>
  <si>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</si>
  <si>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</si>
  <si>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</si>
  <si>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</si>
  <si>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</si>
  <si>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</si>
  <si>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</si>
  <si>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</si>
  <si>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</si>
  <si>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</si>
  <si>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rgb="FF000000"/>
        <rFont val="Arial"/>
        <family val="2"/>
      </rPr>
      <t xml:space="preserve">Number of degrees awarded by your institution from </t>
    </r>
    <r>
      <rPr>
        <b/>
        <u/>
        <sz val="10"/>
        <color rgb="FF000000"/>
        <rFont val="Arial"/>
        <family val="2"/>
      </rPr>
      <t xml:space="preserve">July 1, </t>
    </r>
    <r>
      <rPr>
        <b/>
        <u/>
        <sz val="10"/>
        <color rgb="FF00B050"/>
        <rFont val="Arial"/>
        <family val="2"/>
      </rPr>
      <t>2021</t>
    </r>
    <r>
      <rPr>
        <b/>
        <u/>
        <sz val="10"/>
        <color rgb="FF000000"/>
        <rFont val="Arial"/>
        <family val="2"/>
      </rPr>
      <t xml:space="preserve">, to June 30, </t>
    </r>
    <r>
      <rPr>
        <b/>
        <u/>
        <sz val="10"/>
        <color rgb="FF00B050"/>
        <rFont val="Arial"/>
        <family val="2"/>
      </rPr>
      <t>2022</t>
    </r>
    <r>
      <rPr>
        <b/>
        <sz val="10"/>
        <color rgb="FF000000"/>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</si>
  <si>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</si>
  <si>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</si>
  <si>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</si>
  <si>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</si>
  <si>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</si>
  <si>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</si>
  <si>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</si>
  <si>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</si>
  <si>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</si>
  <si>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</si>
  <si>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</si>
  <si>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</si>
  <si>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</si>
  <si>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</si>
  <si>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</si>
  <si>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Fall 2016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</si>
  <si>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</si>
  <si>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</si>
  <si>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</si>
  <si>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</si>
  <si>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</si>
  <si>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2016 cohort of first-time, full-time, bachelor's (or equivalent) degree-seeking undergraduate students</t>
  </si>
  <si>
    <t>B</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</si>
  <si>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</si>
  <si>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</si>
  <si>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2016 cohort, after adjusting for allowable exclusions</t>
  </si>
  <si>
    <t>D</t>
  </si>
  <si>
    <t>Of the initial 2015 cohort, how many completed the program in four years or less (by Aug. 31, 2020)</t>
  </si>
  <si>
    <t>E</t>
  </si>
  <si>
    <t>Of the initial 2016 cohort, how many completed the program in more than four years but in five years or less (after Aug. 31, 2020 and by Aug. 31, 2021)</t>
  </si>
  <si>
    <t>F</t>
  </si>
  <si>
    <t>Of the initial 2016 cohort, how many completed the program in more than five years but in six years or less (after Aug. 31, 2021 and by Aug. 31, 2022)</t>
  </si>
  <si>
    <t>G</t>
  </si>
  <si>
    <t>Total graduating within six years (sum of lines D, E, and F)</t>
  </si>
  <si>
    <t>H</t>
  </si>
  <si>
    <t>Six-year graduation rate for 2016 cohort (G divided by C)</t>
  </si>
  <si>
    <t>Fall 2015 Cohort</t>
  </si>
  <si>
    <t>Initial 2015 cohort of first-time, full-time, bachelor's (or equivalent) degree-seeking undergraduate students</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</si>
  <si>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</si>
  <si>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2015 cohort, after adjusting for allowable exclusions</t>
  </si>
  <si>
    <t>Of the initial 2015 cohort, how many completed the program in four years or less (by Aug. 31, 2019)</t>
  </si>
  <si>
    <t>Of the initial 2015 cohort, how many completed the program in more than four years but in five years or less (after Aug. 31, 2019 and by Aug. 31, 2020)</t>
  </si>
  <si>
    <t>Of the initial 2015 cohort, how many completed the program in more than five years but in six years or less (after Aug. 31, 2020 and by Aug. 31, 2021)</t>
  </si>
  <si>
    <t>Six-year graduation rate for 2015 cohort (G divided by C)</t>
  </si>
  <si>
    <t>For Two-Year Institutions</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</si>
  <si>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</si>
  <si>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</si>
  <si>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</si>
  <si>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</si>
  <si>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</si>
  <si>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</si>
  <si>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</si>
  <si>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</si>
  <si>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</si>
  <si>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</si>
  <si>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</si>
  <si>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</si>
  <si>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</si>
  <si>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</si>
  <si>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</si>
  <si>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</si>
  <si>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</si>
  <si>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</si>
  <si>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</si>
  <si>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</si>
  <si>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</si>
  <si>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</si>
  <si>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</si>
  <si>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</si>
  <si>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</si>
  <si>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</si>
  <si>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</si>
  <si>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</si>
  <si>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</si>
  <si>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C. FIRST-TIME, FIRST-YEAR ADMISSION</t>
  </si>
  <si>
    <t>C1-C2: Applications</t>
  </si>
  <si>
    <t>C1</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</si>
  <si>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</si>
  <si>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</si>
  <si>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</si>
  <si>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</si>
  <si>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</si>
  <si>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</si>
  <si>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</si>
  <si>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</si>
  <si>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</si>
  <si>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</si>
  <si>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</si>
  <si>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</si>
  <si>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</si>
  <si>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C2</t>
  </si>
  <si>
    <t>First-time, first-year wait-listed students</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</si>
  <si>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</si>
  <si>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</si>
  <si>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</si>
  <si>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</si>
  <si>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</si>
  <si>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</si>
  <si>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</si>
  <si>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</si>
  <si>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</si>
  <si>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</si>
  <si>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</si>
  <si>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</si>
  <si>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</si>
  <si>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</si>
  <si>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</si>
  <si>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</si>
  <si>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</si>
  <si>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</si>
  <si>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</si>
  <si>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</si>
  <si>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</si>
  <si>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</si>
  <si>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</si>
  <si>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</si>
  <si>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</si>
  <si>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</si>
  <si>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</si>
  <si>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</si>
  <si>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</si>
  <si>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</si>
  <si>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</si>
  <si>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</si>
  <si>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</si>
  <si>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</si>
  <si>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</si>
  <si>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</si>
  <si>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</si>
  <si>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</si>
  <si>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</si>
  <si>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</si>
  <si>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</si>
  <si>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</si>
  <si>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</si>
  <si>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</si>
  <si>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</si>
  <si>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</si>
  <si>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</si>
  <si>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</si>
  <si>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</si>
  <si>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</si>
  <si>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</si>
  <si>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</si>
  <si>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</si>
  <si>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</si>
  <si>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</si>
  <si>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</si>
  <si>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</si>
  <si>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</si>
  <si>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</si>
  <si>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</si>
  <si>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</si>
  <si>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</si>
  <si>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</si>
  <si>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</si>
  <si>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</si>
  <si>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</si>
  <si>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</si>
  <si>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</si>
  <si>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</si>
  <si>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</si>
  <si>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</si>
  <si>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</si>
  <si>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</si>
  <si>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</si>
  <si>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</si>
  <si>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</si>
  <si>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</si>
  <si>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</si>
  <si>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</si>
  <si>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</si>
  <si>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</si>
  <si>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</si>
  <si>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</si>
  <si>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</si>
  <si>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</si>
  <si>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</si>
  <si>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</si>
  <si>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</si>
  <si>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</si>
  <si>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</si>
  <si>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</si>
  <si>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</si>
  <si>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</si>
  <si>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</si>
  <si>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</si>
  <si>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</si>
  <si>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</si>
  <si>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</si>
  <si>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</si>
  <si>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SAT Subject Tests</t>
  </si>
  <si>
    <t>AP</t>
  </si>
  <si>
    <t>CLEP</t>
  </si>
  <si>
    <t>Institutional Exam</t>
  </si>
  <si>
    <t>State Exam (specify):</t>
  </si>
  <si>
    <t xml:space="preserve">C9-C12: First-time, first-year Profile </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</si>
  <si>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</si>
  <si>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t>C9</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</si>
  <si>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</si>
  <si>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</si>
  <si>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</si>
  <si>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</si>
  <si>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</si>
  <si>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</si>
  <si>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</si>
  <si>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</si>
  <si>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</si>
  <si>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</si>
  <si>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</si>
  <si>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</si>
  <si>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</si>
  <si>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</si>
  <si>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</si>
  <si>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</si>
  <si>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</si>
  <si>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</si>
  <si>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</si>
  <si>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</si>
  <si>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</si>
  <si>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</si>
  <si>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</si>
  <si>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</si>
  <si>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</si>
  <si>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</si>
  <si>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</si>
  <si>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</si>
  <si>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</si>
  <si>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</si>
  <si>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</si>
  <si>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</si>
  <si>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</si>
  <si>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</si>
  <si>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</si>
  <si>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</si>
  <si>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</si>
  <si>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</si>
  <si>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</si>
  <si>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</si>
  <si>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</si>
  <si>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</si>
  <si>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</si>
  <si>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</si>
  <si>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</si>
  <si>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</si>
  <si>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</si>
  <si>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</si>
  <si>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</si>
  <si>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</si>
  <si>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</si>
  <si>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</si>
  <si>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</si>
  <si>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</si>
  <si>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</si>
  <si>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</si>
  <si>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</si>
  <si>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</si>
  <si>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</si>
  <si>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</si>
  <si>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</si>
  <si>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</si>
  <si>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</si>
  <si>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</si>
  <si>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</si>
  <si>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</si>
  <si>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</si>
  <si>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</si>
  <si>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</si>
  <si>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</si>
  <si>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</si>
  <si>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</si>
  <si>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</si>
  <si>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</si>
  <si>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</si>
  <si>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</si>
  <si>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</si>
  <si>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</si>
  <si>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</si>
  <si>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</si>
  <si>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</si>
  <si>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</si>
  <si>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</si>
  <si>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</si>
  <si>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</si>
  <si>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</si>
  <si>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</si>
  <si>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</si>
  <si>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</si>
  <si>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</si>
  <si>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</si>
  <si>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</si>
  <si>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</si>
  <si>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</si>
  <si>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</si>
  <si>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</si>
  <si>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</si>
  <si>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</si>
  <si>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</si>
  <si>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</si>
  <si>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</si>
  <si>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</si>
  <si>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</si>
  <si>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</si>
  <si>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</si>
  <si>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</si>
  <si>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</si>
  <si>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</si>
  <si>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</si>
  <si>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</si>
  <si>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</si>
  <si>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</si>
  <si>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</si>
  <si>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</si>
  <si>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</si>
  <si>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</si>
  <si>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</si>
  <si>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</si>
  <si>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</si>
  <si>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</si>
  <si>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</si>
  <si>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</si>
  <si>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</si>
  <si>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</si>
  <si>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</si>
  <si>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</si>
  <si>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</si>
  <si>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</si>
  <si>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</si>
  <si>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</si>
  <si>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</si>
  <si>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</si>
  <si>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</si>
  <si>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</si>
  <si>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</si>
  <si>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</si>
  <si>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</si>
  <si>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</si>
  <si>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</si>
  <si>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</si>
  <si>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</si>
  <si>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</si>
  <si>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</si>
  <si>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</si>
  <si>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</si>
  <si>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</si>
  <si>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99 </t>
  </si>
  <si>
    <t>97 </t>
  </si>
  <si>
    <t>51 </t>
  </si>
  <si>
    <t>110 </t>
  </si>
  <si>
    <t>107 </t>
  </si>
  <si>
    <t>55 </t>
  </si>
  <si>
    <t>Total</t>
  </si>
  <si>
    <t>209 </t>
  </si>
  <si>
    <t>204 </t>
  </si>
  <si>
    <t>106 </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</si>
  <si>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</si>
  <si>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</si>
  <si>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</si>
  <si>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</si>
  <si>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</si>
  <si>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</si>
  <si>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</si>
  <si>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</si>
  <si>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</si>
  <si>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</si>
  <si>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</si>
  <si>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</si>
  <si>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</si>
  <si>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</si>
  <si>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</si>
  <si>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</si>
  <si>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</si>
  <si>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</si>
  <si>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</si>
  <si>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</si>
  <si>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</si>
  <si>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</si>
  <si>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</si>
  <si>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</si>
  <si>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</si>
  <si>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</si>
  <si>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</si>
  <si>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</si>
  <si>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</si>
  <si>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</si>
  <si>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</si>
  <si>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</si>
  <si>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</si>
  <si>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</si>
  <si>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</si>
  <si>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</si>
  <si>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</si>
  <si>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</si>
  <si>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</si>
  <si>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</si>
  <si>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C-</t>
  </si>
  <si>
    <t>Unit Type</t>
  </si>
  <si>
    <t>D13</t>
  </si>
  <si>
    <t>Maximum number of credits or courses that may be transferred from a two-year institution:</t>
  </si>
  <si>
    <t>Credits</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</si>
  <si>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</si>
  <si>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</si>
  <si>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</si>
  <si>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</si>
  <si>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</si>
  <si>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</si>
  <si>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</si>
  <si>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</si>
  <si>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</si>
  <si>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</si>
  <si>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</si>
  <si>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</si>
  <si>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</si>
  <si>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</si>
  <si>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</si>
  <si>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</si>
  <si>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</si>
  <si>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</si>
  <si>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</si>
  <si>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</si>
  <si>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</si>
  <si>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https://catalog.western.edu/undergraduate/admissions/</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</si>
  <si>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</si>
  <si>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</si>
  <si>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</si>
  <si>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</si>
  <si>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</si>
  <si>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</si>
  <si>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</si>
  <si>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</si>
  <si>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</si>
  <si>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</si>
  <si>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</si>
  <si>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</si>
  <si>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</si>
  <si>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</si>
  <si>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</si>
  <si>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</si>
  <si>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</si>
  <si>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</si>
  <si>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</si>
  <si>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</si>
  <si>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</si>
  <si>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</si>
  <si>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</si>
  <si>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</si>
  <si>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</si>
  <si>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</si>
  <si>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</si>
  <si>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</si>
  <si>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</si>
  <si>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</si>
  <si>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</si>
  <si>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</si>
  <si>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</si>
  <si>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</si>
  <si>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</si>
  <si>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</si>
  <si>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</si>
  <si>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</si>
  <si>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</si>
  <si>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</si>
  <si>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 xml:space="preserve">First-time, first-year students </t>
  </si>
  <si>
    <t>Percent who are from out of state (exclude international/nonresidents from the numerator and denominator)</t>
  </si>
  <si>
    <t>Percent of men who join fraternities</t>
  </si>
  <si>
    <t>NA</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</si>
  <si>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</si>
  <si>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</si>
  <si>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</si>
  <si>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</si>
  <si>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</si>
  <si>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</si>
  <si>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</si>
  <si>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</si>
  <si>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</si>
  <si>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</si>
  <si>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</si>
  <si>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</si>
  <si>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</si>
  <si>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</si>
  <si>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</si>
  <si>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</si>
  <si>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</si>
  <si>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</si>
  <si>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</si>
  <si>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</si>
  <si>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</si>
  <si>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</si>
  <si>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</si>
  <si>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</si>
  <si>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</si>
  <si>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</si>
  <si>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</si>
  <si>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</si>
  <si>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</si>
  <si>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</si>
  <si>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</si>
  <si>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</si>
  <si>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</si>
  <si>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</si>
  <si>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</si>
  <si>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</si>
  <si>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</si>
  <si>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</si>
  <si>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</si>
  <si>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</si>
  <si>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</si>
  <si>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</si>
  <si>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</si>
  <si>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</si>
  <si>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</si>
  <si>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</si>
  <si>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</si>
  <si>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</si>
  <si>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</si>
  <si>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</si>
  <si>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</si>
  <si>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</si>
  <si>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</si>
  <si>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</si>
  <si>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</si>
  <si>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</si>
  <si>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https://western.edu/admissions-aid/tuition-costs/net-price-calculator/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</si>
  <si>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</si>
  <si>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</si>
  <si>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</si>
  <si>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</si>
  <si>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</si>
  <si>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</si>
  <si>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</si>
  <si>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</si>
  <si>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</si>
  <si>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</si>
  <si>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</si>
  <si>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</si>
  <si>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</si>
  <si>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</si>
  <si>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</si>
  <si>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</si>
  <si>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</si>
  <si>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</si>
  <si>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</si>
  <si>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</si>
  <si>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</si>
  <si>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</si>
  <si>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</si>
  <si>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</si>
  <si>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</si>
  <si>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</si>
  <si>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</si>
  <si>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</si>
  <si>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</si>
  <si>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</si>
  <si>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</si>
  <si>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</si>
  <si>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</si>
  <si>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</si>
  <si>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</si>
  <si>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</si>
  <si>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</si>
  <si>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</si>
  <si>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</si>
  <si>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</si>
  <si>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</si>
  <si>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</si>
  <si>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</si>
  <si>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</si>
  <si>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</si>
  <si>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</si>
  <si>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</si>
  <si>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</si>
  <si>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</si>
  <si>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</si>
  <si>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</si>
  <si>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</si>
  <si>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</si>
  <si>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</si>
  <si>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</si>
  <si>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</si>
  <si>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</si>
  <si>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</si>
  <si>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</si>
  <si>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</si>
  <si>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</si>
  <si>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</si>
  <si>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</si>
  <si>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</si>
  <si>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</si>
  <si>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</si>
  <si>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</si>
  <si>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</si>
  <si>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</si>
  <si>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</si>
  <si>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</si>
  <si>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</si>
  <si>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</si>
  <si>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</si>
  <si>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</si>
  <si>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</si>
  <si>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</si>
  <si>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</si>
  <si>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</si>
  <si>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</si>
  <si>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</si>
  <si>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</si>
  <si>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</si>
  <si>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</si>
  <si>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</si>
  <si>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</si>
  <si>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</si>
  <si>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</si>
  <si>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</si>
  <si>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</si>
  <si>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</si>
  <si>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</si>
  <si>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</si>
  <si>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</si>
  <si>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</si>
  <si>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</si>
  <si>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</si>
  <si>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t>$2,159,275 </t>
  </si>
  <si>
    <r>
      <rPr>
        <b/>
        <sz val="10"/>
        <color theme="1"/>
        <rFont val="Arial"/>
        <family val="2"/>
      </rPr>
      <t>State</t>
    </r>
    <r>
      <rPr>
        <sz val="10"/>
        <color theme="1"/>
        <rFont val="Arial"/>
        <family val="2"/>
      </rPr>
      <t xml:space="preserve"> all states, not only the state in which your institution is located</t>
    </r>
  </si>
  <si>
    <t>$1,247,570 </t>
  </si>
  <si>
    <t>$7,000 </t>
  </si>
  <si>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</si>
  <si>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t>$5,273,527 </t>
  </si>
  <si>
    <t>$3,118,024 </t>
  </si>
  <si>
    <r>
      <rPr>
        <b/>
        <sz val="10"/>
        <color theme="1"/>
        <rFont val="Arial"/>
        <family val="2"/>
      </rPr>
      <t>Scholarships/grants from external sources</t>
    </r>
    <r>
      <rPr>
        <sz val="10"/>
        <color theme="1"/>
        <rFont val="Arial"/>
        <family val="2"/>
      </rPr>
      <t xml:space="preserve"> (e.g. Kiwanis, National Merit) not awarded by the college</t>
    </r>
  </si>
  <si>
    <t>$336,676 </t>
  </si>
  <si>
    <t>$403,270 </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</si>
  <si>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</si>
  <si>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</si>
  <si>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</si>
  <si>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</si>
  <si>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</si>
  <si>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</si>
  <si>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</si>
  <si>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</si>
  <si>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</si>
  <si>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</si>
  <si>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</si>
  <si>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</si>
  <si>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</si>
  <si>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first-time,
      first-year students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</si>
  <si>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</si>
  <si>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Full-time         First-time
First-year</t>
  </si>
  <si>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</si>
  <si>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</si>
  <si>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</si>
  <si>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</si>
  <si>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</si>
  <si>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</si>
  <si>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</si>
  <si>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</si>
  <si>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</si>
  <si>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</si>
  <si>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</si>
  <si>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</si>
  <si>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</si>
  <si>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</si>
  <si>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 $   13,032 </t>
  </si>
  <si>
    <t> $   13,631 </t>
  </si>
  <si>
    <t> $   9,335 </t>
  </si>
  <si>
    <t>K</t>
  </si>
  <si>
    <r>
      <rPr>
        <sz val="9"/>
        <color theme="1"/>
        <rFont val="Arial"/>
        <family val="2"/>
      </rPr>
      <t>Average need-based scholarship and grant award of those in line</t>
    </r>
    <r>
      <rPr>
        <b/>
        <sz val="9"/>
        <color theme="1"/>
        <rFont val="Arial"/>
        <family val="2"/>
      </rPr>
      <t xml:space="preserve"> e</t>
    </r>
  </si>
  <si>
    <t> $   10,303 </t>
  </si>
  <si>
    <t> $   10,116 </t>
  </si>
  <si>
    <t> $   6,167 </t>
  </si>
  <si>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</si>
  <si>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</si>
  <si>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 $   3,780 </t>
  </si>
  <si>
    <t> $   4,396 </t>
  </si>
  <si>
    <t> $   3,643 </t>
  </si>
  <si>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</si>
  <si>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</si>
  <si>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 $   2,953 </t>
  </si>
  <si>
    <t> $   3,729 </t>
  </si>
  <si>
    <t> $   3,343 </t>
  </si>
  <si>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</si>
  <si>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</si>
  <si>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</si>
  <si>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first-time, first-year students should also be 
      counted as full-time undergraduates.</t>
  </si>
  <si>
    <t>Full-time       
First-time
First-year</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</si>
  <si>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</si>
  <si>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</si>
  <si>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</si>
  <si>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</si>
  <si>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</si>
  <si>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 $   4,482 </t>
  </si>
  <si>
    <t> $   5,047 </t>
  </si>
  <si>
    <t> $   1,241 </t>
  </si>
  <si>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</si>
  <si>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</si>
  <si>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</si>
  <si>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</si>
  <si>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   2,450 </t>
  </si>
  <si>
    <t> $   2,680 </t>
  </si>
  <si>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</si>
  <si>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</si>
  <si>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</si>
  <si>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</si>
  <si>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</si>
  <si>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</si>
  <si>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</si>
  <si>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</si>
  <si>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</si>
  <si>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</si>
  <si>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</si>
  <si>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</si>
  <si>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</si>
  <si>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</si>
  <si>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</si>
  <si>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</si>
  <si>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</si>
  <si>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</si>
  <si>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</si>
  <si>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</si>
  <si>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</si>
  <si>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</si>
  <si>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</si>
  <si>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</si>
  <si>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</si>
  <si>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</si>
  <si>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</si>
  <si>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</si>
  <si>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</si>
  <si>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</si>
  <si>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</si>
  <si>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</si>
  <si>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</si>
  <si>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</si>
  <si>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</si>
  <si>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</si>
  <si>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</si>
  <si>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</si>
  <si>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</si>
  <si>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International Student’s Financial Aid Application</t>
  </si>
  <si>
    <t>International Student’s Certification of Finances</t>
  </si>
  <si>
    <t>Colorado ASSET students must complete the state CASFA form</t>
  </si>
  <si>
    <t>Process for First-Year Students</t>
  </si>
  <si>
    <t>H8</t>
  </si>
  <si>
    <t>Check off all financial aid forms domestic first-year financial aid applicants must submit:</t>
  </si>
  <si>
    <t>FAFSA</t>
  </si>
  <si>
    <t>Institution's own financial aid form</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</si>
  <si>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</si>
  <si>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</si>
  <si>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</si>
  <si>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</si>
  <si>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</si>
  <si>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</si>
  <si>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</si>
  <si>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</si>
  <si>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</si>
  <si>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</si>
  <si>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</si>
  <si>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</si>
  <si>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</si>
  <si>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</si>
  <si>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</si>
  <si>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</si>
  <si>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</si>
  <si>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</si>
  <si>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</si>
  <si>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</si>
  <si>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</si>
  <si>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</si>
  <si>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</si>
  <si>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</si>
  <si>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</si>
  <si>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</si>
  <si>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</si>
  <si>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</si>
  <si>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</si>
  <si>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</si>
  <si>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</si>
  <si>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</si>
  <si>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</si>
  <si>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 xml:space="preserve"> x</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</si>
  <si>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</si>
  <si>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</si>
  <si>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</si>
  <si>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</si>
  <si>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</si>
  <si>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</si>
  <si>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</si>
  <si>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</si>
  <si>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</si>
  <si>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</si>
  <si>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</si>
  <si>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</si>
  <si>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</si>
  <si>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</si>
  <si>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</si>
  <si>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</si>
  <si>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</si>
  <si>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</si>
  <si>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</si>
  <si>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</si>
  <si>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</si>
  <si>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</si>
  <si>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</si>
  <si>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</si>
  <si>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</si>
  <si>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</si>
  <si>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</si>
  <si>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</si>
  <si>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</si>
  <si>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</si>
  <si>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</si>
  <si>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</si>
  <si>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</si>
  <si>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</si>
  <si>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</si>
  <si>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</si>
  <si>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</si>
  <si>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</si>
  <si>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</si>
  <si>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</si>
  <si>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</si>
  <si>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</si>
  <si>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</si>
  <si>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</si>
  <si>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</si>
  <si>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</si>
  <si>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</si>
  <si>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</si>
  <si>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</si>
  <si>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</si>
  <si>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</si>
  <si>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</si>
  <si>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</si>
  <si>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</si>
  <si>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</si>
  <si>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</si>
  <si>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</si>
  <si>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</si>
  <si>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</si>
  <si>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</si>
  <si>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</si>
  <si>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</si>
  <si>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</si>
  <si>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</si>
  <si>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</si>
  <si>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</si>
  <si>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</si>
  <si>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</si>
  <si>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</si>
  <si>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</si>
  <si>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</si>
  <si>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</si>
  <si>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</si>
  <si>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</si>
  <si>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</si>
  <si>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</si>
  <si>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</si>
  <si>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</si>
  <si>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</si>
  <si>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</si>
  <si>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</si>
  <si>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</si>
  <si>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</si>
  <si>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</si>
  <si>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</si>
  <si>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</si>
  <si>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</si>
  <si>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</si>
  <si>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</si>
  <si>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</si>
  <si>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r>
      <t xml:space="preserve">CIP </t>
    </r>
    <r>
      <rPr>
        <b/>
        <sz val="10"/>
        <color rgb="FF00B050"/>
        <rFont val="Arial"/>
        <family val="2"/>
      </rPr>
      <t>2020</t>
    </r>
    <r>
      <rPr>
        <b/>
        <sz val="10"/>
        <color theme="1"/>
        <rFont val="Arial"/>
        <family val="2"/>
      </rPr>
      <t xml:space="preserve"> Categories to Include</t>
    </r>
  </si>
  <si>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</si>
  <si>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</si>
  <si>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</si>
  <si>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</si>
  <si>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</si>
  <si>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</si>
  <si>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</si>
  <si>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</si>
  <si>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</si>
  <si>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</si>
  <si>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</si>
  <si>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</si>
  <si>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</si>
  <si>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</si>
  <si>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</si>
  <si>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</si>
  <si>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</si>
  <si>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</si>
  <si>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</si>
  <si>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</si>
  <si>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</si>
  <si>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</si>
  <si>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</si>
  <si>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</si>
  <si>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</si>
  <si>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</si>
  <si>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</si>
  <si>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</si>
  <si>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</si>
  <si>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</si>
  <si>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</si>
  <si>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</si>
  <si>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</si>
  <si>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</si>
  <si>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</si>
  <si>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</si>
  <si>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</si>
  <si>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</si>
  <si>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</si>
  <si>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</si>
  <si>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</si>
  <si>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</si>
  <si>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</si>
  <si>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</si>
  <si>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</si>
  <si>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</si>
  <si>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</si>
  <si>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</si>
  <si>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</si>
  <si>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</si>
  <si>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</si>
  <si>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</si>
  <si>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</si>
  <si>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</si>
  <si>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</si>
  <si>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</si>
  <si>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</si>
  <si>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</si>
  <si>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</si>
  <si>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</si>
  <si>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</si>
  <si>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</si>
  <si>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</si>
  <si>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</si>
  <si>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</si>
  <si>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</si>
  <si>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</si>
  <si>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</si>
  <si>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</si>
  <si>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</si>
  <si>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</si>
  <si>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</si>
  <si>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</si>
  <si>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</si>
  <si>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</si>
  <si>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</si>
  <si>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</si>
  <si>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</si>
  <si>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</si>
  <si>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</si>
  <si>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</si>
  <si>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</si>
  <si>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</si>
  <si>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</si>
  <si>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</si>
  <si>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</si>
  <si>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</si>
  <si>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</si>
  <si>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</si>
  <si>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</si>
  <si>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</si>
  <si>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</si>
  <si>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</si>
  <si>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</si>
  <si>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</si>
  <si>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</si>
  <si>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</si>
  <si>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</si>
  <si>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</si>
  <si>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</si>
  <si>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</si>
  <si>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</si>
  <si>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</si>
  <si>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</si>
  <si>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</si>
  <si>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</si>
  <si>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</si>
  <si>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</si>
  <si>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</si>
  <si>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</si>
  <si>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</si>
  <si>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</si>
  <si>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</si>
  <si>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</si>
  <si>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</si>
  <si>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</si>
  <si>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</si>
  <si>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</si>
  <si>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</si>
  <si>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</si>
  <si>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</si>
  <si>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</si>
  <si>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</si>
  <si>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</si>
  <si>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</si>
  <si>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</si>
  <si>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</si>
  <si>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</si>
  <si>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</si>
  <si>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</si>
  <si>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</si>
  <si>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</si>
  <si>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</si>
  <si>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</si>
  <si>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</si>
  <si>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</si>
  <si>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</si>
  <si>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</si>
  <si>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</si>
  <si>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</si>
  <si>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</si>
  <si>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</si>
  <si>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</si>
  <si>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</si>
  <si>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</si>
  <si>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</si>
  <si>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</si>
  <si>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</si>
  <si>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</si>
  <si>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</si>
  <si>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</si>
  <si>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</si>
  <si>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</si>
  <si>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</si>
  <si>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</si>
  <si>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</si>
  <si>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</si>
  <si>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</si>
  <si>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</si>
  <si>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</si>
  <si>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</si>
  <si>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</si>
  <si>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</si>
  <si>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</si>
  <si>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</si>
  <si>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</si>
  <si>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</si>
  <si>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</si>
  <si>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</si>
  <si>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</si>
  <si>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</si>
  <si>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</si>
  <si>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</si>
  <si>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</si>
  <si>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</si>
  <si>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</si>
  <si>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</si>
  <si>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</si>
  <si>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</si>
  <si>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</si>
  <si>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</si>
  <si>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</si>
  <si>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</si>
  <si>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</si>
  <si>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</si>
  <si>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</si>
  <si>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</si>
  <si>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</si>
  <si>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</si>
  <si>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</si>
  <si>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</si>
  <si>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</si>
  <si>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</si>
  <si>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</si>
  <si>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</si>
  <si>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</si>
  <si>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</si>
  <si>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</si>
  <si>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Western Colorado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</si>
</sst>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66">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u/>
      <sz val="10"/>
      <color rgb="FF000000"/>
      <name val="Arial"/>
      <family val="2"/>
    </font>
    <font>
      <b/>
      <sz val="10"/>
      <color theme="1"/>
      <name val="Arial"/>
      <family val="2"/>
    </font>
    <font>
      <u/>
      <sz val="10"/>
      <color theme="10"/>
      <name val="Arial"/>
      <family val="2"/>
      <scheme val="minor"/>
    </font>
    <font>
      <sz val="10"/>
      <color indexed="8"/>
      <name val="Arial"/>
      <family val="2"/>
    </font>
    <font>
      <sz val="11"/>
      <color rgb="FF444444"/>
      <name val="Calibri"/>
      <family val="2"/>
      <charset val="1"/>
    </font>
  </fonts>
  <fills count="8">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3" fillId="0" borderId="0" applyNumberFormat="0" applyFill="0" applyBorder="0" applyAlignment="0" applyProtection="0"/>
  </cellStyleXfs>
  <cellXfs count="438">
    <xf numFmtId="0" fontId="0" fillId="0" borderId="0" xfId="0"/>
    <xf numFmtId="0" fontId="3" fillId="0" borderId="0" xfId="0" applyFont="1"/>
    <xf numFmtId="0" fontId="4" fillId="0" borderId="0" xfId="0" applyFont="1"/>
    <xf numFmtId="0" fontId="3" fillId="0" borderId="1"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right"/>
    </xf>
    <xf numFmtId="0" fontId="3" fillId="0" borderId="3" xfId="0" applyFont="1" applyBorder="1" applyAlignment="1">
      <alignment vertical="top" wrapText="1"/>
    </xf>
    <xf numFmtId="0" fontId="6" fillId="0" borderId="1" xfId="0" applyFont="1" applyBorder="1" applyAlignment="1">
      <alignment horizontal="left" vertical="top" wrapText="1"/>
    </xf>
    <xf numFmtId="0" fontId="3" fillId="0" borderId="1" xfId="0" applyFont="1" applyBorder="1" applyAlignment="1">
      <alignment horizontal="center" vertical="center"/>
    </xf>
    <xf numFmtId="49" fontId="3" fillId="0" borderId="0" xfId="0" applyNumberFormat="1" applyFont="1" applyAlignment="1">
      <alignment horizontal="center" vertical="center"/>
    </xf>
    <xf numFmtId="14" fontId="3" fillId="0" borderId="0" xfId="0" applyNumberFormat="1" applyFont="1"/>
    <xf numFmtId="49" fontId="3" fillId="0" borderId="0" xfId="0" applyNumberFormat="1" applyFont="1" applyAlignment="1">
      <alignment horizontal="left"/>
    </xf>
    <xf numFmtId="49" fontId="3" fillId="0" borderId="0" xfId="0" applyNumberFormat="1" applyFont="1" applyAlignment="1">
      <alignment vertical="center"/>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3" borderId="8" xfId="0" applyFont="1" applyFill="1" applyBorder="1" applyAlignment="1">
      <alignment vertical="center"/>
    </xf>
    <xf numFmtId="0" fontId="4" fillId="3" borderId="9" xfId="0" applyFont="1" applyFill="1" applyBorder="1" applyAlignment="1">
      <alignment horizontal="center" vertical="center"/>
    </xf>
    <xf numFmtId="0" fontId="3" fillId="0" borderId="1" xfId="0" applyFont="1" applyBorder="1" applyAlignment="1">
      <alignment horizontal="left" vertical="center" wrapText="1"/>
    </xf>
    <xf numFmtId="37" fontId="3" fillId="0" borderId="1" xfId="0" applyNumberFormat="1" applyFont="1" applyBorder="1" applyAlignment="1">
      <alignment horizontal="right"/>
    </xf>
    <xf numFmtId="0" fontId="3" fillId="0" borderId="1" xfId="0" applyFont="1" applyBorder="1" applyAlignment="1">
      <alignment horizontal="left" vertical="center"/>
    </xf>
    <xf numFmtId="0" fontId="10" fillId="0" borderId="1" xfId="0" applyFont="1" applyBorder="1" applyAlignment="1">
      <alignment vertical="center"/>
    </xf>
    <xf numFmtId="37" fontId="4" fillId="0" borderId="1" xfId="0" applyNumberFormat="1" applyFont="1" applyBorder="1" applyAlignment="1">
      <alignment horizontal="right"/>
    </xf>
    <xf numFmtId="0" fontId="11" fillId="3" borderId="9" xfId="0" applyFont="1" applyFill="1" applyBorder="1" applyAlignment="1">
      <alignment horizontal="right"/>
    </xf>
    <xf numFmtId="0" fontId="3" fillId="0" borderId="1" xfId="0" applyFont="1" applyBorder="1" applyAlignment="1">
      <alignment horizontal="right"/>
    </xf>
    <xf numFmtId="0" fontId="4" fillId="0" borderId="1" xfId="0" applyFont="1" applyBorder="1" applyAlignment="1">
      <alignment horizontal="right"/>
    </xf>
    <xf numFmtId="0" fontId="11" fillId="0" borderId="0" xfId="0" applyFont="1" applyAlignment="1">
      <alignment vertical="center"/>
    </xf>
    <xf numFmtId="0" fontId="4" fillId="0" borderId="4" xfId="0" applyFont="1" applyBorder="1" applyAlignment="1">
      <alignment horizontal="right"/>
    </xf>
    <xf numFmtId="0" fontId="4" fillId="0" borderId="0" xfId="0" applyFont="1" applyAlignment="1">
      <alignment horizontal="right"/>
    </xf>
    <xf numFmtId="0" fontId="12" fillId="0" borderId="0" xfId="0" applyFont="1"/>
    <xf numFmtId="37" fontId="3" fillId="0" borderId="3" xfId="0" applyNumberFormat="1" applyFont="1" applyBorder="1"/>
    <xf numFmtId="37" fontId="3" fillId="0" borderId="0" xfId="0" applyNumberFormat="1" applyFont="1" applyAlignment="1">
      <alignment horizontal="right"/>
    </xf>
    <xf numFmtId="37" fontId="4" fillId="0" borderId="0" xfId="0" applyNumberFormat="1" applyFont="1" applyAlignment="1">
      <alignment horizontal="right"/>
    </xf>
    <xf numFmtId="0" fontId="14" fillId="0" borderId="0" xfId="0" applyFont="1"/>
    <xf numFmtId="37" fontId="3" fillId="0" borderId="0" xfId="0" applyNumberFormat="1" applyFont="1"/>
    <xf numFmtId="0" fontId="3" fillId="0" borderId="3" xfId="0" applyFont="1" applyBorder="1" applyAlignment="1">
      <alignment horizontal="center"/>
    </xf>
    <xf numFmtId="0" fontId="15" fillId="0" borderId="0" xfId="0" applyFont="1" applyAlignment="1">
      <alignment horizontal="left" vertical="center" wrapText="1"/>
    </xf>
    <xf numFmtId="0" fontId="13" fillId="0" borderId="0" xfId="0" applyFont="1" applyAlignment="1">
      <alignment horizontal="left" vertical="top"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3" fillId="0" borderId="0" xfId="0" applyFont="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3" borderId="1" xfId="0" applyFont="1" applyFill="1" applyBorder="1" applyAlignment="1">
      <alignment horizontal="center"/>
    </xf>
    <xf numFmtId="0" fontId="3" fillId="0" borderId="1" xfId="0" applyFont="1" applyBorder="1" applyAlignment="1">
      <alignment horizontal="right" wrapText="1"/>
    </xf>
    <xf numFmtId="10" fontId="3" fillId="0" borderId="1" xfId="0" applyNumberFormat="1" applyFont="1" applyBorder="1" applyAlignment="1">
      <alignment horizontal="center" vertical="center"/>
    </xf>
    <xf numFmtId="0" fontId="22" fillId="0" borderId="0" xfId="0" applyFont="1" applyAlignment="1">
      <alignment horizontal="right" vertical="top"/>
    </xf>
    <xf numFmtId="0" fontId="3" fillId="0" borderId="0" xfId="0" applyFont="1" applyAlignment="1">
      <alignment horizontal="right" vertical="top"/>
    </xf>
    <xf numFmtId="0" fontId="17" fillId="0" borderId="0" xfId="0" applyFont="1" applyAlignment="1">
      <alignment horizontal="center" wrapText="1"/>
    </xf>
    <xf numFmtId="0" fontId="23" fillId="0" borderId="0" xfId="0" applyFont="1"/>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3" xfId="0" applyFont="1" applyBorder="1"/>
    <xf numFmtId="0" fontId="3" fillId="0" borderId="4" xfId="0" applyFont="1" applyBorder="1" applyAlignment="1">
      <alignment horizontal="center" vertical="center"/>
    </xf>
    <xf numFmtId="0" fontId="6" fillId="0" borderId="0" xfId="0" applyFont="1"/>
    <xf numFmtId="0" fontId="3" fillId="3" borderId="8" xfId="0" applyFont="1" applyFill="1" applyBorder="1"/>
    <xf numFmtId="0" fontId="13" fillId="3" borderId="1" xfId="0" applyFont="1" applyFill="1" applyBorder="1" applyAlignment="1">
      <alignment horizontal="center" wrapText="1"/>
    </xf>
    <xf numFmtId="0" fontId="13" fillId="3" borderId="12" xfId="0" applyFont="1" applyFill="1" applyBorder="1" applyAlignment="1">
      <alignment horizontal="center" wrapText="1"/>
    </xf>
    <xf numFmtId="0" fontId="3" fillId="0" borderId="11" xfId="0" applyFont="1" applyBorder="1"/>
    <xf numFmtId="0" fontId="3" fillId="0" borderId="6" xfId="0" applyFont="1" applyBorder="1" applyAlignment="1">
      <alignment vertical="center"/>
    </xf>
    <xf numFmtId="0" fontId="6" fillId="0" borderId="1" xfId="0" applyFont="1" applyBorder="1"/>
    <xf numFmtId="0" fontId="3" fillId="0" borderId="13" xfId="0" applyFont="1" applyBorder="1" applyAlignment="1">
      <alignment vertical="center"/>
    </xf>
    <xf numFmtId="0" fontId="14" fillId="0" borderId="0" xfId="0" applyFont="1" applyAlignment="1">
      <alignment vertical="top"/>
    </xf>
    <xf numFmtId="0" fontId="3" fillId="2" borderId="1" xfId="0" applyFont="1" applyFill="1" applyBorder="1" applyAlignment="1">
      <alignment vertical="center"/>
    </xf>
    <xf numFmtId="0" fontId="25" fillId="5" borderId="8" xfId="0" applyFont="1" applyFill="1" applyBorder="1" applyAlignment="1">
      <alignment vertical="center"/>
    </xf>
    <xf numFmtId="0" fontId="25" fillId="5" borderId="9" xfId="0" applyFont="1" applyFill="1" applyBorder="1" applyAlignment="1">
      <alignment vertical="center"/>
    </xf>
    <xf numFmtId="0" fontId="25" fillId="5" borderId="12" xfId="0" applyFont="1" applyFill="1" applyBorder="1" applyAlignment="1">
      <alignment vertical="center"/>
    </xf>
    <xf numFmtId="0" fontId="6" fillId="0" borderId="1" xfId="0" applyFont="1" applyBorder="1" applyAlignment="1">
      <alignment horizontal="left" wrapText="1"/>
    </xf>
    <xf numFmtId="0" fontId="26" fillId="0" borderId="0" xfId="0" applyFont="1" applyAlignment="1">
      <alignment horizontal="center" vertical="top" wrapText="1"/>
    </xf>
    <xf numFmtId="0" fontId="26" fillId="0" borderId="1" xfId="0" applyFont="1" applyBorder="1" applyAlignment="1">
      <alignment horizontal="center" vertical="center" wrapText="1"/>
    </xf>
    <xf numFmtId="0" fontId="3" fillId="0" borderId="0" xfId="0" applyFont="1" applyAlignment="1">
      <alignment horizontal="center" vertical="center" wrapText="1"/>
    </xf>
    <xf numFmtId="0" fontId="26" fillId="0" borderId="0" xfId="0" applyFont="1" applyAlignment="1">
      <alignment horizontal="center" vertical="center" wrapText="1"/>
    </xf>
    <xf numFmtId="0" fontId="13" fillId="0" borderId="1" xfId="0" applyFont="1" applyBorder="1" applyAlignment="1">
      <alignment horizontal="center" vertical="center" wrapText="1"/>
    </xf>
    <xf numFmtId="0" fontId="6" fillId="0" borderId="1" xfId="0" applyFont="1" applyBorder="1" applyAlignment="1">
      <alignment wrapText="1"/>
    </xf>
    <xf numFmtId="0" fontId="24" fillId="0" borderId="1" xfId="0" applyFont="1" applyBorder="1" applyAlignment="1">
      <alignment horizontal="center" vertical="center" wrapText="1"/>
    </xf>
    <xf numFmtId="0" fontId="3" fillId="0" borderId="0" xfId="0" applyFont="1" applyAlignment="1">
      <alignment horizontal="center"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1" xfId="0" applyFont="1" applyBorder="1" applyAlignment="1">
      <alignment horizontal="left" vertical="top"/>
    </xf>
    <xf numFmtId="0" fontId="24" fillId="0" borderId="0" xfId="0" applyFont="1" applyAlignment="1">
      <alignment horizontal="center" vertical="center" wrapText="1"/>
    </xf>
    <xf numFmtId="0" fontId="6" fillId="0" borderId="0" xfId="0" applyFont="1" applyAlignment="1">
      <alignment horizontal="left" vertical="top"/>
    </xf>
    <xf numFmtId="9" fontId="3" fillId="0" borderId="3" xfId="0" applyNumberFormat="1" applyFont="1" applyBorder="1" applyAlignment="1">
      <alignment horizontal="center" vertical="center" wrapText="1"/>
    </xf>
    <xf numFmtId="0" fontId="6" fillId="0" borderId="3" xfId="0" applyFont="1" applyBorder="1" applyAlignment="1">
      <alignment horizontal="center" vertical="top" wrapText="1"/>
    </xf>
    <xf numFmtId="1" fontId="3" fillId="0" borderId="0" xfId="0" applyNumberFormat="1" applyFont="1" applyAlignment="1">
      <alignment horizontal="right" vertical="center" wrapText="1"/>
    </xf>
    <xf numFmtId="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xf numFmtId="0" fontId="3" fillId="5" borderId="1" xfId="0" applyFont="1" applyFill="1" applyBorder="1" applyAlignment="1">
      <alignment horizontal="center" vertical="center"/>
    </xf>
    <xf numFmtId="0" fontId="3" fillId="0" borderId="1" xfId="0" applyFont="1" applyBorder="1" applyAlignment="1">
      <alignment wrapText="1"/>
    </xf>
    <xf numFmtId="9" fontId="3" fillId="0" borderId="0" xfId="0" applyNumberFormat="1" applyFont="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xf>
    <xf numFmtId="10" fontId="3" fillId="0" borderId="1" xfId="0" applyNumberFormat="1" applyFont="1" applyBorder="1" applyAlignment="1">
      <alignment horizontal="right"/>
    </xf>
    <xf numFmtId="0" fontId="23" fillId="3" borderId="1" xfId="0" applyFont="1" applyFill="1" applyBorder="1" applyAlignment="1">
      <alignment horizontal="center" vertical="top"/>
    </xf>
    <xf numFmtId="0" fontId="6" fillId="0" borderId="1" xfId="0" applyFont="1" applyBorder="1" applyAlignment="1">
      <alignment horizontal="center"/>
    </xf>
    <xf numFmtId="10" fontId="6" fillId="0" borderId="1" xfId="0" applyNumberFormat="1" applyFont="1" applyBorder="1" applyAlignment="1">
      <alignment horizontal="left" vertical="top"/>
    </xf>
    <xf numFmtId="10" fontId="6" fillId="0" borderId="0" xfId="0" applyNumberFormat="1" applyFont="1" applyAlignment="1">
      <alignment horizontal="left" vertical="top"/>
    </xf>
    <xf numFmtId="0" fontId="3" fillId="0" borderId="1" xfId="0" quotePrefix="1" applyFont="1" applyBorder="1" applyAlignment="1">
      <alignment horizontal="center"/>
    </xf>
    <xf numFmtId="0" fontId="4" fillId="3" borderId="1" xfId="0" applyFont="1" applyFill="1" applyBorder="1" applyAlignment="1">
      <alignment horizontal="center" vertical="top" wrapText="1"/>
    </xf>
    <xf numFmtId="9" fontId="3" fillId="0" borderId="1" xfId="0" applyNumberFormat="1" applyFont="1" applyBorder="1" applyAlignment="1">
      <alignment horizontal="right"/>
    </xf>
    <xf numFmtId="9" fontId="3" fillId="0" borderId="0" xfId="0" applyNumberFormat="1" applyFont="1" applyAlignment="1">
      <alignment horizontal="left"/>
    </xf>
    <xf numFmtId="9" fontId="3" fillId="0" borderId="11" xfId="0" applyNumberFormat="1" applyFont="1" applyBorder="1" applyAlignment="1">
      <alignment horizontal="right"/>
    </xf>
    <xf numFmtId="0" fontId="23" fillId="3" borderId="1" xfId="0" applyFont="1" applyFill="1" applyBorder="1" applyAlignment="1">
      <alignment horizontal="center" vertical="top" wrapText="1"/>
    </xf>
    <xf numFmtId="10" fontId="3" fillId="0" borderId="2" xfId="0" applyNumberFormat="1" applyFont="1" applyBorder="1"/>
    <xf numFmtId="0" fontId="3" fillId="0" borderId="4" xfId="0" applyFont="1" applyBorder="1" applyAlignment="1">
      <alignment horizontal="left"/>
    </xf>
    <xf numFmtId="10" fontId="3" fillId="0" borderId="4" xfId="0" applyNumberFormat="1" applyFont="1" applyBorder="1"/>
    <xf numFmtId="165" fontId="3" fillId="0" borderId="0" xfId="0" applyNumberFormat="1" applyFont="1" applyAlignment="1">
      <alignment horizontal="center"/>
    </xf>
    <xf numFmtId="0" fontId="6"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1" xfId="0" applyFont="1" applyFill="1" applyBorder="1"/>
    <xf numFmtId="166" fontId="4" fillId="3" borderId="1" xfId="0" applyNumberFormat="1" applyFont="1" applyFill="1" applyBorder="1" applyAlignment="1">
      <alignment horizontal="center" vertical="top"/>
    </xf>
    <xf numFmtId="166" fontId="3" fillId="0" borderId="1" xfId="0" applyNumberFormat="1" applyFont="1" applyBorder="1" applyAlignment="1">
      <alignment horizontal="center" vertic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3" xfId="0" applyNumberFormat="1" applyFont="1" applyBorder="1" applyAlignment="1">
      <alignment horizontal="center"/>
    </xf>
    <xf numFmtId="0" fontId="4" fillId="3" borderId="1" xfId="0" applyFont="1" applyFill="1" applyBorder="1" applyAlignment="1">
      <alignment vertical="center"/>
    </xf>
    <xf numFmtId="0" fontId="4" fillId="0" borderId="0" xfId="0" applyFont="1" applyAlignment="1">
      <alignment horizontal="center" vertical="center"/>
    </xf>
    <xf numFmtId="0" fontId="3" fillId="0" borderId="1" xfId="0" applyFont="1" applyBorder="1" applyAlignment="1">
      <alignment vertical="center"/>
    </xf>
    <xf numFmtId="37" fontId="3" fillId="0" borderId="1" xfId="0" applyNumberFormat="1" applyFont="1" applyBorder="1" applyAlignment="1">
      <alignment horizontal="center" vertical="center"/>
    </xf>
    <xf numFmtId="37" fontId="3" fillId="0" borderId="0" xfId="0" applyNumberFormat="1" applyFont="1" applyAlignment="1">
      <alignment vertical="center"/>
    </xf>
    <xf numFmtId="0" fontId="4" fillId="0" borderId="1" xfId="0" applyFont="1" applyBorder="1" applyAlignment="1">
      <alignment vertical="center"/>
    </xf>
    <xf numFmtId="37" fontId="4" fillId="0" borderId="1" xfId="0" applyNumberFormat="1" applyFont="1" applyBorder="1" applyAlignment="1">
      <alignment horizontal="center" vertical="center"/>
    </xf>
    <xf numFmtId="49" fontId="27" fillId="0" borderId="0" xfId="0" applyNumberFormat="1" applyFont="1" applyAlignment="1">
      <alignment horizontal="center" vertical="center"/>
    </xf>
    <xf numFmtId="0" fontId="3" fillId="0" borderId="3" xfId="0" applyFont="1" applyBorder="1" applyAlignment="1">
      <alignment horizontal="left" vertical="top"/>
    </xf>
    <xf numFmtId="0" fontId="4" fillId="3" borderId="1" xfId="0" applyFont="1" applyFill="1" applyBorder="1"/>
    <xf numFmtId="0" fontId="28" fillId="3" borderId="1" xfId="0" applyFont="1" applyFill="1" applyBorder="1" applyAlignment="1">
      <alignment horizontal="center" vertical="center" wrapText="1"/>
    </xf>
    <xf numFmtId="0" fontId="3" fillId="3" borderId="1" xfId="0" applyFont="1" applyFill="1" applyBorder="1"/>
    <xf numFmtId="49" fontId="3" fillId="0" borderId="1" xfId="0" applyNumberFormat="1" applyFont="1" applyBorder="1" applyAlignment="1">
      <alignment horizontal="center" vertical="center"/>
    </xf>
    <xf numFmtId="166" fontId="3" fillId="0" borderId="0" xfId="0" applyNumberFormat="1" applyFont="1" applyAlignment="1">
      <alignment horizontal="right"/>
    </xf>
    <xf numFmtId="2" fontId="3" fillId="0" borderId="3" xfId="0" applyNumberFormat="1" applyFont="1" applyBorder="1" applyAlignment="1">
      <alignment horizontal="center" wrapText="1"/>
    </xf>
    <xf numFmtId="0" fontId="3" fillId="0" borderId="3" xfId="0" applyFont="1" applyBorder="1" applyAlignment="1">
      <alignment horizontal="center" vertical="top" wrapText="1"/>
    </xf>
    <xf numFmtId="0" fontId="1" fillId="0" borderId="0" xfId="0" applyFont="1" applyAlignment="1">
      <alignment horizontal="center" vertical="center"/>
    </xf>
    <xf numFmtId="49" fontId="3" fillId="0" borderId="0" xfId="0" applyNumberFormat="1" applyFont="1" applyAlignment="1">
      <alignment horizontal="center"/>
    </xf>
    <xf numFmtId="0" fontId="14" fillId="0" borderId="0" xfId="0" applyFont="1" applyAlignment="1">
      <alignment vertical="top" wrapText="1"/>
    </xf>
    <xf numFmtId="9" fontId="4" fillId="3" borderId="1" xfId="0"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23" fillId="3" borderId="1"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1" xfId="0" applyFont="1" applyBorder="1" applyAlignment="1">
      <alignment horizontal="center"/>
    </xf>
    <xf numFmtId="0" fontId="3" fillId="3" borderId="1" xfId="0" applyFont="1" applyFill="1" applyBorder="1" applyAlignment="1">
      <alignment horizontal="center"/>
    </xf>
    <xf numFmtId="167" fontId="3" fillId="0" borderId="1" xfId="0" applyNumberFormat="1" applyFont="1" applyBorder="1" applyAlignment="1">
      <alignment horizontal="center" vertical="center"/>
    </xf>
    <xf numFmtId="0" fontId="23" fillId="3" borderId="1" xfId="0" applyFont="1" applyFill="1" applyBorder="1" applyAlignment="1">
      <alignment horizontal="left" vertical="top" wrapText="1"/>
    </xf>
    <xf numFmtId="167" fontId="3" fillId="3" borderId="1" xfId="0" applyNumberFormat="1" applyFont="1" applyFill="1" applyBorder="1" applyAlignment="1">
      <alignment horizontal="right"/>
    </xf>
    <xf numFmtId="0" fontId="4" fillId="3" borderId="8" xfId="0" applyFont="1" applyFill="1" applyBorder="1" applyAlignment="1">
      <alignment horizontal="left" vertical="top" wrapText="1"/>
    </xf>
    <xf numFmtId="167" fontId="3" fillId="3" borderId="9" xfId="0" applyNumberFormat="1" applyFont="1" applyFill="1" applyBorder="1" applyAlignment="1">
      <alignment horizontal="right"/>
    </xf>
    <xf numFmtId="167" fontId="3" fillId="3" borderId="12" xfId="0" applyNumberFormat="1" applyFont="1" applyFill="1" applyBorder="1" applyAlignment="1">
      <alignment horizontal="right"/>
    </xf>
    <xf numFmtId="167" fontId="3" fillId="0" borderId="0" xfId="0" applyNumberFormat="1" applyFont="1" applyAlignment="1">
      <alignment horizontal="right"/>
    </xf>
    <xf numFmtId="167" fontId="3" fillId="2" borderId="1" xfId="0" applyNumberFormat="1" applyFont="1" applyFill="1" applyBorder="1" applyAlignment="1">
      <alignment horizontal="right"/>
    </xf>
    <xf numFmtId="168"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3" fillId="0" borderId="3"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3" borderId="1" xfId="0" applyFont="1" applyFill="1" applyBorder="1" applyAlignment="1">
      <alignment horizontal="center" wrapText="1"/>
    </xf>
    <xf numFmtId="0" fontId="4" fillId="3" borderId="12" xfId="0" applyFont="1" applyFill="1" applyBorder="1"/>
    <xf numFmtId="5" fontId="3" fillId="0" borderId="1" xfId="0" applyNumberFormat="1" applyFont="1" applyBorder="1" applyAlignment="1">
      <alignment horizontal="right"/>
    </xf>
    <xf numFmtId="169" fontId="4" fillId="0" borderId="1" xfId="0" applyNumberFormat="1" applyFont="1" applyBorder="1"/>
    <xf numFmtId="169" fontId="3" fillId="0" borderId="1" xfId="0" applyNumberFormat="1" applyFont="1" applyBorder="1" applyAlignment="1">
      <alignment horizontal="right"/>
    </xf>
    <xf numFmtId="0" fontId="16" fillId="3" borderId="1" xfId="0" applyFont="1" applyFill="1" applyBorder="1"/>
    <xf numFmtId="0" fontId="16" fillId="3" borderId="12" xfId="0" applyFont="1" applyFill="1" applyBorder="1"/>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6" fillId="0" borderId="1" xfId="0" applyFont="1" applyBorder="1" applyAlignment="1">
      <alignment horizontal="center" vertical="center"/>
    </xf>
    <xf numFmtId="170" fontId="16" fillId="0" borderId="1" xfId="0" applyNumberFormat="1" applyFont="1" applyBorder="1" applyAlignment="1">
      <alignment horizontal="center" vertical="center"/>
    </xf>
    <xf numFmtId="171" fontId="16" fillId="0" borderId="1" xfId="0" applyNumberFormat="1" applyFont="1" applyBorder="1" applyAlignment="1">
      <alignment horizontal="center" vertical="center"/>
    </xf>
    <xf numFmtId="0" fontId="13" fillId="0" borderId="1" xfId="0" applyFont="1" applyBorder="1" applyAlignment="1">
      <alignment vertical="center"/>
    </xf>
    <xf numFmtId="0" fontId="16" fillId="0" borderId="1" xfId="0" applyFont="1" applyBorder="1" applyAlignment="1">
      <alignment vertical="top"/>
    </xf>
    <xf numFmtId="172" fontId="16" fillId="0" borderId="1" xfId="0" applyNumberFormat="1" applyFont="1" applyBorder="1" applyAlignment="1">
      <alignment horizontal="center" vertical="center"/>
    </xf>
    <xf numFmtId="0" fontId="16" fillId="0" borderId="0" xfId="0" applyFont="1" applyAlignment="1">
      <alignment vertical="top"/>
    </xf>
    <xf numFmtId="1" fontId="4" fillId="0" borderId="1" xfId="0" applyNumberFormat="1" applyFont="1" applyBorder="1" applyAlignment="1">
      <alignment horizontal="center" vertical="center" wrapText="1"/>
    </xf>
    <xf numFmtId="0" fontId="16" fillId="0" borderId="5" xfId="0" applyFont="1" applyBorder="1" applyAlignment="1">
      <alignment vertical="center" wrapText="1"/>
    </xf>
    <xf numFmtId="3" fontId="3" fillId="0" borderId="5"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0" fontId="16" fillId="0" borderId="1" xfId="0" applyFont="1" applyBorder="1" applyAlignment="1">
      <alignment vertical="center" wrapText="1"/>
    </xf>
    <xf numFmtId="3"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67" fontId="3" fillId="0" borderId="11" xfId="0" applyNumberFormat="1" applyFont="1" applyBorder="1" applyAlignment="1">
      <alignment horizontal="center" vertical="center"/>
    </xf>
    <xf numFmtId="1" fontId="3" fillId="0" borderId="3" xfId="0" applyNumberFormat="1" applyFont="1" applyBorder="1" applyAlignment="1">
      <alignment horizontal="center"/>
    </xf>
    <xf numFmtId="167" fontId="3" fillId="0" borderId="3"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1" xfId="0" applyFont="1" applyFill="1" applyBorder="1"/>
    <xf numFmtId="2" fontId="3" fillId="0" borderId="1" xfId="0" applyNumberFormat="1" applyFont="1" applyBorder="1" applyAlignment="1">
      <alignment horizontal="center" vertical="center"/>
    </xf>
    <xf numFmtId="0" fontId="13" fillId="3" borderId="1" xfId="0" applyFont="1" applyFill="1" applyBorder="1" applyAlignment="1">
      <alignment horizontal="center"/>
    </xf>
    <xf numFmtId="0" fontId="3" fillId="2" borderId="1" xfId="0" applyFont="1" applyFill="1" applyBorder="1" applyAlignment="1">
      <alignment horizontal="center"/>
    </xf>
    <xf numFmtId="0" fontId="4" fillId="0" borderId="0" xfId="0" applyFont="1" applyAlignment="1">
      <alignment vertical="top"/>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1" fillId="0" borderId="0" xfId="0" applyFont="1"/>
    <xf numFmtId="0" fontId="6" fillId="0" borderId="1" xfId="0" applyFont="1" applyBorder="1" applyAlignment="1">
      <alignment vertical="top"/>
    </xf>
    <xf numFmtId="0" fontId="17" fillId="0" borderId="0" xfId="0" applyFont="1" applyAlignment="1">
      <alignment wrapText="1"/>
    </xf>
    <xf numFmtId="49" fontId="4" fillId="0" borderId="1" xfId="0" applyNumberFormat="1" applyFont="1" applyBorder="1" applyAlignment="1">
      <alignment horizontal="center"/>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3" xfId="0" quotePrefix="1" applyFont="1" applyBorder="1" applyAlignment="1">
      <alignment horizontal="center" vertical="top" wrapText="1"/>
    </xf>
    <xf numFmtId="0" fontId="6" fillId="7" borderId="24" xfId="0" applyFont="1" applyFill="1" applyBorder="1" applyAlignment="1">
      <alignment vertical="top" wrapText="1"/>
    </xf>
    <xf numFmtId="0" fontId="6" fillId="0" borderId="25" xfId="0" applyFont="1" applyBorder="1" applyAlignment="1">
      <alignment vertical="top" wrapText="1"/>
    </xf>
    <xf numFmtId="0" fontId="6" fillId="0" borderId="25" xfId="0" quotePrefix="1" applyFont="1" applyBorder="1" applyAlignment="1">
      <alignment horizontal="center" vertical="top" wrapText="1"/>
    </xf>
    <xf numFmtId="0" fontId="6" fillId="0" borderId="25" xfId="0" applyFont="1" applyBorder="1" applyAlignment="1">
      <alignment horizontal="center" vertical="top" wrapText="1"/>
    </xf>
    <xf numFmtId="49" fontId="3" fillId="0" borderId="1" xfId="0" applyNumberFormat="1" applyFont="1" applyBorder="1" applyAlignment="1">
      <alignment horizontal="left" vertical="center"/>
    </xf>
    <xf numFmtId="10" fontId="4" fillId="0" borderId="1" xfId="0" applyNumberFormat="1" applyFont="1" applyBorder="1" applyAlignment="1">
      <alignment horizontal="center" vertical="center"/>
    </xf>
    <xf numFmtId="0" fontId="1" fillId="2" borderId="26" xfId="0" applyFont="1" applyFill="1" applyBorder="1" applyAlignment="1">
      <alignment horizontal="center" vertical="center" wrapText="1"/>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center" vertical="center"/>
    </xf>
    <xf numFmtId="0" fontId="3" fillId="0" borderId="26" xfId="0" applyFont="1" applyBorder="1" applyAlignment="1">
      <alignment horizontal="left" vertical="top" wrapText="1"/>
    </xf>
    <xf numFmtId="0" fontId="60" fillId="3" borderId="1" xfId="0" applyFont="1" applyFill="1" applyBorder="1" applyAlignment="1">
      <alignment horizontal="center" vertical="center" wrapText="1"/>
    </xf>
    <xf numFmtId="0" fontId="3" fillId="0" borderId="8" xfId="0" applyFont="1" applyBorder="1" applyAlignment="1">
      <alignment horizontal="right"/>
    </xf>
    <xf numFmtId="0" fontId="3" fillId="0" borderId="9" xfId="0" applyFont="1" applyBorder="1"/>
    <xf numFmtId="37" fontId="4" fillId="0" borderId="9" xfId="0" applyNumberFormat="1" applyFont="1" applyBorder="1"/>
    <xf numFmtId="0" fontId="28" fillId="4" borderId="12" xfId="0" applyFont="1" applyFill="1" applyBorder="1" applyAlignment="1">
      <alignment horizontal="center" vertical="center" wrapText="1"/>
    </xf>
    <xf numFmtId="37" fontId="3" fillId="0" borderId="10" xfId="0" applyNumberFormat="1" applyFont="1" applyBorder="1" applyAlignment="1">
      <alignment horizontal="right"/>
    </xf>
    <xf numFmtId="0" fontId="4" fillId="0" borderId="8" xfId="0" applyFont="1" applyBorder="1"/>
    <xf numFmtId="37" fontId="4" fillId="0" borderId="10" xfId="0" applyNumberFormat="1" applyFont="1" applyBorder="1" applyAlignment="1">
      <alignment horizontal="right"/>
    </xf>
    <xf numFmtId="0" fontId="3" fillId="0" borderId="8" xfId="0" applyFont="1" applyBorder="1" applyAlignment="1">
      <alignment vertical="center"/>
    </xf>
    <xf numFmtId="0" fontId="3" fillId="0" borderId="12" xfId="0" applyFont="1" applyBorder="1" applyAlignment="1">
      <alignment horizontal="center" vertical="center"/>
    </xf>
    <xf numFmtId="0" fontId="3" fillId="0" borderId="8" xfId="0" applyFont="1" applyBorder="1" applyAlignment="1">
      <alignment vertical="center" wrapText="1"/>
    </xf>
    <xf numFmtId="0" fontId="6" fillId="0" borderId="15" xfId="0" applyFont="1" applyBorder="1" applyAlignment="1">
      <alignment horizontal="left" vertical="top"/>
    </xf>
    <xf numFmtId="16" fontId="3" fillId="0" borderId="9" xfId="0" applyNumberFormat="1" applyFont="1" applyBorder="1" applyAlignment="1">
      <alignment horizontal="center"/>
    </xf>
    <xf numFmtId="0" fontId="3" fillId="0" borderId="9" xfId="0" applyFont="1" applyBorder="1" applyAlignment="1">
      <alignment horizontal="center"/>
    </xf>
    <xf numFmtId="49" fontId="3" fillId="0" borderId="12" xfId="0" applyNumberFormat="1" applyFont="1" applyBorder="1" applyAlignment="1">
      <alignment horizontal="center" vertical="center"/>
    </xf>
    <xf numFmtId="10" fontId="3" fillId="0" borderId="9" xfId="0" applyNumberFormat="1" applyFont="1" applyBorder="1" applyAlignment="1">
      <alignment horizontal="center"/>
    </xf>
    <xf numFmtId="0" fontId="4" fillId="0" borderId="9" xfId="0" applyFont="1" applyBorder="1"/>
    <xf numFmtId="169" fontId="3" fillId="0" borderId="12" xfId="0" applyNumberFormat="1" applyFont="1" applyBorder="1" applyAlignment="1">
      <alignment horizontal="right"/>
    </xf>
    <xf numFmtId="0" fontId="16" fillId="0" borderId="12" xfId="0" applyFont="1" applyBorder="1" applyAlignment="1">
      <alignment vertical="top" wrapText="1"/>
    </xf>
    <xf numFmtId="0" fontId="16" fillId="0" borderId="12" xfId="0" applyFont="1" applyBorder="1" applyAlignment="1">
      <alignment vertical="center" wrapText="1"/>
    </xf>
    <xf numFmtId="167" fontId="3" fillId="0" borderId="12" xfId="0" applyNumberFormat="1" applyFont="1" applyBorder="1" applyAlignment="1">
      <alignment horizontal="center" vertical="center"/>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2" xfId="0" applyFont="1" applyBorder="1" applyAlignment="1">
      <alignment horizontal="center" vertical="top" wrapText="1"/>
    </xf>
    <xf numFmtId="0" fontId="6" fillId="0" borderId="24" xfId="0" applyFont="1" applyBorder="1" applyAlignment="1">
      <alignment vertical="top" wrapText="1"/>
    </xf>
    <xf numFmtId="0" fontId="3" fillId="0" borderId="24" xfId="0" applyFont="1" applyBorder="1" applyAlignment="1">
      <alignment vertical="top" wrapText="1"/>
    </xf>
    <xf numFmtId="0" fontId="62" fillId="0" borderId="0" xfId="0" applyFont="1"/>
    <xf numFmtId="0" fontId="0" fillId="0" borderId="27" xfId="0" applyBorder="1" applyAlignment="1">
      <alignment horizontal="left" vertical="top" wrapText="1"/>
    </xf>
    <xf numFmtId="0" fontId="2" fillId="0" borderId="27" xfId="0" applyFont="1" applyBorder="1" applyAlignment="1">
      <alignment horizontal="left" vertical="top" wrapText="1"/>
    </xf>
    <xf numFmtId="0" fontId="63" fillId="0" borderId="27" xfId="1" applyBorder="1" applyAlignment="1" applyProtection="1">
      <alignment horizontal="left" vertical="top" wrapText="1"/>
    </xf>
    <xf numFmtId="16" fontId="3" fillId="0" borderId="3" xfId="0" applyNumberFormat="1" applyFont="1" applyBorder="1" applyAlignment="1">
      <alignment horizontal="center"/>
    </xf>
    <xf numFmtId="37" fontId="0" fillId="0" borderId="0" xfId="0" applyNumberFormat="1"/>
    <xf numFmtId="9" fontId="3" fillId="0" borderId="1" xfId="0" applyNumberFormat="1" applyFont="1" applyBorder="1" applyAlignment="1">
      <alignment horizontal="left" vertical="center" wrapText="1"/>
    </xf>
    <xf numFmtId="9" fontId="6" fillId="0" borderId="23" xfId="0" applyNumberFormat="1" applyFont="1" applyBorder="1" applyAlignment="1">
      <alignment vertical="top" wrapText="1"/>
    </xf>
    <xf numFmtId="9" fontId="6" fillId="0" borderId="25" xfId="0" applyNumberFormat="1" applyFont="1" applyBorder="1" applyAlignment="1">
      <alignment vertical="top" wrapText="1"/>
    </xf>
    <xf numFmtId="9" fontId="4" fillId="0" borderId="1" xfId="0" applyNumberFormat="1" applyFont="1" applyBorder="1" applyAlignment="1">
      <alignment horizontal="center" vertical="center"/>
    </xf>
    <xf numFmtId="9" fontId="0" fillId="0" borderId="0" xfId="0" applyNumberFormat="1"/>
    <xf numFmtId="6" fontId="3" fillId="0" borderId="3" xfId="0" applyNumberFormat="1" applyFont="1" applyBorder="1" applyAlignment="1">
      <alignment horizontal="center"/>
    </xf>
    <xf numFmtId="2" fontId="3" fillId="0" borderId="2" xfId="0" applyNumberFormat="1" applyFont="1" applyBorder="1" applyAlignment="1">
      <alignment horizontal="center" vertical="center"/>
    </xf>
    <xf numFmtId="0" fontId="3" fillId="0" borderId="3" xfId="0" applyFont="1" applyBorder="1" applyAlignment="1">
      <alignment horizontal="left"/>
    </xf>
    <xf numFmtId="0" fontId="3" fillId="0" borderId="0" xfId="0" applyFont="1" applyAlignment="1">
      <alignment horizontal="left" vertical="top" wrapText="1"/>
    </xf>
    <xf numFmtId="0" fontId="3" fillId="0" borderId="0" xfId="0" applyFont="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4" fillId="0" borderId="0" xfId="0" applyFont="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left" vertical="top" wrapText="1"/>
    </xf>
    <xf numFmtId="0" fontId="3" fillId="0" borderId="0" xfId="0" applyFont="1" applyAlignment="1">
      <alignment horizontal="left"/>
    </xf>
    <xf numFmtId="0" fontId="3" fillId="0" borderId="3" xfId="0" applyFont="1" applyBorder="1" applyAlignment="1">
      <alignment horizontal="center" wrapText="1"/>
    </xf>
    <xf numFmtId="0" fontId="16" fillId="0" borderId="0" xfId="0" applyFont="1" applyAlignment="1">
      <alignment horizontal="left"/>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23" fillId="0" borderId="0" xfId="0" applyFont="1" applyAlignment="1">
      <alignment horizontal="left" vertical="top" wrapText="1"/>
    </xf>
    <xf numFmtId="0" fontId="4" fillId="0" borderId="0" xfId="0" applyFont="1" applyAlignment="1">
      <alignment horizontal="left"/>
    </xf>
    <xf numFmtId="0" fontId="3" fillId="0" borderId="0" xfId="0" applyFont="1" applyAlignment="1">
      <alignment horizontal="left" vertical="top"/>
    </xf>
    <xf numFmtId="0" fontId="6" fillId="0" borderId="0" xfId="0" applyFont="1" applyAlignment="1">
      <alignment vertical="top" wrapText="1"/>
    </xf>
    <xf numFmtId="0" fontId="24" fillId="0" borderId="0" xfId="0" applyFont="1" applyAlignment="1">
      <alignment vertical="top" wrapText="1"/>
    </xf>
    <xf numFmtId="0" fontId="4" fillId="0" borderId="0" xfId="0" applyFont="1" applyAlignment="1">
      <alignment horizontal="left" vertical="top"/>
    </xf>
    <xf numFmtId="0" fontId="14" fillId="0" borderId="0" xfId="0" applyFont="1" applyAlignment="1">
      <alignment horizontal="left" vertical="top"/>
    </xf>
    <xf numFmtId="0" fontId="3" fillId="0" borderId="2" xfId="0" applyFont="1" applyBorder="1" applyAlignment="1">
      <alignment horizontal="center" vertical="center" wrapText="1"/>
    </xf>
    <xf numFmtId="0" fontId="6" fillId="0" borderId="0" xfId="0" applyFont="1" applyAlignment="1">
      <alignment wrapText="1"/>
    </xf>
    <xf numFmtId="0" fontId="16" fillId="0" borderId="0" xfId="0" applyFont="1" applyAlignment="1">
      <alignment wrapText="1"/>
    </xf>
    <xf numFmtId="0" fontId="3" fillId="0" borderId="0" xfId="0" applyFont="1" applyAlignment="1">
      <alignment horizontal="left" vertical="center"/>
    </xf>
    <xf numFmtId="0" fontId="6" fillId="0" borderId="0" xfId="0" applyFont="1" applyAlignment="1">
      <alignment horizontal="left" wrapText="1"/>
    </xf>
    <xf numFmtId="0" fontId="23" fillId="0" borderId="0" xfId="0" applyFont="1" applyAlignment="1">
      <alignment wrapText="1"/>
    </xf>
    <xf numFmtId="0" fontId="3" fillId="0" borderId="0" xfId="0" applyFont="1" applyAlignment="1">
      <alignment wrapText="1"/>
    </xf>
    <xf numFmtId="0" fontId="14" fillId="0" borderId="0" xfId="0" applyFont="1" applyAlignment="1">
      <alignment horizontal="left" vertical="top" wrapText="1"/>
    </xf>
    <xf numFmtId="0" fontId="4" fillId="0" borderId="0" xfId="0" applyFont="1" applyAlignment="1">
      <alignment horizontal="left" vertical="center"/>
    </xf>
    <xf numFmtId="0" fontId="64" fillId="0" borderId="30" xfId="0" applyFont="1" applyBorder="1" applyAlignment="1">
      <alignment horizontal="left" vertical="top" wrapText="1"/>
    </xf>
    <xf numFmtId="0" fontId="63" fillId="0" borderId="30" xfId="1" applyBorder="1" applyAlignment="1" applyProtection="1">
      <alignment horizontal="left" vertical="top" wrapText="1"/>
    </xf>
    <xf numFmtId="0" fontId="64" fillId="0" borderId="28" xfId="0" applyFont="1" applyBorder="1" applyAlignment="1">
      <alignment horizontal="left" vertical="top" wrapText="1"/>
    </xf>
    <xf numFmtId="0" fontId="64" fillId="0" borderId="27" xfId="0" applyFont="1" applyBorder="1" applyAlignment="1">
      <alignment horizontal="left" vertical="top" wrapText="1"/>
    </xf>
    <xf numFmtId="0" fontId="3" fillId="0" borderId="3" xfId="0" applyFont="1" applyBorder="1" applyAlignment="1">
      <alignment horizontal="left"/>
    </xf>
    <xf numFmtId="0" fontId="2" fillId="0" borderId="3" xfId="0" applyFont="1" applyBorder="1"/>
    <xf numFmtId="0" fontId="4" fillId="0" borderId="3" xfId="0" applyFont="1" applyBorder="1" applyAlignment="1">
      <alignment horizontal="left"/>
    </xf>
    <xf numFmtId="0" fontId="3" fillId="0" borderId="3" xfId="0" applyFont="1" applyBorder="1" applyAlignment="1">
      <alignment horizontal="left" wrapText="1"/>
    </xf>
    <xf numFmtId="0" fontId="1" fillId="2" borderId="21" xfId="0" applyFont="1" applyFill="1" applyBorder="1" applyAlignment="1">
      <alignment horizontal="center" vertical="center"/>
    </xf>
    <xf numFmtId="0" fontId="2" fillId="0" borderId="21"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3" fillId="0" borderId="28" xfId="1" applyBorder="1" applyAlignment="1" applyProtection="1">
      <alignment horizontal="center" vertical="center"/>
    </xf>
    <xf numFmtId="0" fontId="63" fillId="0" borderId="29" xfId="1" applyBorder="1" applyAlignment="1" applyProtection="1">
      <alignment horizontal="center" vertical="center"/>
    </xf>
    <xf numFmtId="0" fontId="63" fillId="0" borderId="27" xfId="1" applyBorder="1" applyAlignment="1" applyProtection="1">
      <alignment horizontal="center" vertical="center"/>
    </xf>
    <xf numFmtId="0" fontId="3" fillId="0" borderId="8" xfId="0" applyFont="1" applyBorder="1" applyAlignment="1">
      <alignment horizontal="left" vertical="top" wrapText="1"/>
    </xf>
    <xf numFmtId="0" fontId="2" fillId="0" borderId="9" xfId="0" applyFont="1" applyBorder="1"/>
    <xf numFmtId="0" fontId="2" fillId="0" borderId="12" xfId="0" applyFont="1" applyBorder="1"/>
    <xf numFmtId="0" fontId="3" fillId="0" borderId="4" xfId="0" applyFont="1" applyBorder="1" applyAlignment="1">
      <alignment horizontal="left" vertical="top" wrapText="1"/>
    </xf>
    <xf numFmtId="0" fontId="2" fillId="0" borderId="4" xfId="0" applyFont="1" applyBorder="1"/>
    <xf numFmtId="0" fontId="4"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4" fillId="0" borderId="8" xfId="0" applyFont="1" applyBorder="1" applyAlignment="1">
      <alignment horizontal="center" vertical="center"/>
    </xf>
    <xf numFmtId="0" fontId="3" fillId="0" borderId="2" xfId="0" applyFont="1" applyBorder="1" applyAlignment="1">
      <alignment horizontal="center" vertical="center"/>
    </xf>
    <xf numFmtId="0" fontId="2" fillId="0" borderId="5" xfId="0" applyFont="1" applyBorder="1"/>
    <xf numFmtId="0" fontId="4" fillId="0" borderId="0" xfId="0" applyFont="1" applyAlignment="1">
      <alignment horizontal="left" wrapText="1"/>
    </xf>
    <xf numFmtId="0" fontId="3" fillId="0" borderId="0" xfId="0" applyFont="1" applyAlignment="1">
      <alignment vertical="top" wrapText="1"/>
    </xf>
    <xf numFmtId="0" fontId="3" fillId="0" borderId="8" xfId="0" applyFont="1" applyBorder="1"/>
    <xf numFmtId="0" fontId="4" fillId="0" borderId="8" xfId="0" applyFont="1" applyBorder="1"/>
    <xf numFmtId="0" fontId="6" fillId="0" borderId="8" xfId="0" applyFont="1" applyBorder="1"/>
    <xf numFmtId="0" fontId="3" fillId="3" borderId="8" xfId="0" applyFont="1" applyFill="1" applyBorder="1" applyAlignment="1">
      <alignment vertical="center"/>
    </xf>
    <xf numFmtId="0" fontId="16" fillId="0" borderId="8" xfId="0" applyFont="1" applyBorder="1" applyAlignment="1">
      <alignment horizontal="left" vertical="top" wrapText="1"/>
    </xf>
    <xf numFmtId="0" fontId="2" fillId="0" borderId="15" xfId="0" applyFont="1" applyBorder="1"/>
    <xf numFmtId="0" fontId="3" fillId="0" borderId="3" xfId="0" applyFont="1" applyBorder="1" applyAlignment="1">
      <alignment horizontal="left" vertical="top" wrapText="1"/>
    </xf>
    <xf numFmtId="0" fontId="10" fillId="0" borderId="3" xfId="0" applyFont="1" applyBorder="1" applyAlignment="1">
      <alignment horizontal="center" vertical="center" wrapText="1"/>
    </xf>
    <xf numFmtId="0" fontId="4" fillId="0" borderId="0" xfId="0" applyFont="1" applyAlignment="1">
      <alignment horizontal="center" vertical="center" wrapText="1"/>
    </xf>
    <xf numFmtId="0" fontId="10"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9" fillId="0" borderId="0" xfId="0" applyFont="1" applyAlignment="1">
      <alignment horizontal="center" vertical="center" wrapText="1"/>
    </xf>
    <xf numFmtId="0" fontId="17" fillId="0" borderId="8" xfId="0" applyFont="1" applyBorder="1" applyAlignment="1">
      <alignment horizontal="left" vertical="top" wrapText="1"/>
    </xf>
    <xf numFmtId="0" fontId="3" fillId="3" borderId="8" xfId="0" applyFont="1" applyFill="1" applyBorder="1" applyAlignment="1">
      <alignment horizontal="center"/>
    </xf>
    <xf numFmtId="0" fontId="20" fillId="3" borderId="2" xfId="0" applyFont="1" applyFill="1" applyBorder="1" applyAlignment="1">
      <alignment horizontal="center" vertical="center" wrapText="1"/>
    </xf>
    <xf numFmtId="0" fontId="5" fillId="0" borderId="0" xfId="0" applyFont="1" applyAlignment="1">
      <alignment horizontal="left" vertical="center" wrapText="1"/>
    </xf>
    <xf numFmtId="0" fontId="24" fillId="0" borderId="0" xfId="0" applyFont="1" applyAlignment="1">
      <alignment vertical="top" wrapText="1"/>
    </xf>
    <xf numFmtId="0" fontId="6" fillId="0" borderId="0" xfId="0" applyFont="1" applyAlignment="1">
      <alignment horizontal="left" vertical="top" wrapText="1"/>
    </xf>
    <xf numFmtId="0" fontId="3" fillId="0" borderId="6" xfId="0" applyFont="1" applyBorder="1" applyAlignment="1">
      <alignment horizontal="left"/>
    </xf>
    <xf numFmtId="0" fontId="2" fillId="0" borderId="7" xfId="0" applyFont="1" applyBorder="1"/>
    <xf numFmtId="0" fontId="4" fillId="0" borderId="0" xfId="0" applyFont="1" applyAlignment="1">
      <alignment horizontal="left" vertical="top"/>
    </xf>
    <xf numFmtId="0" fontId="4" fillId="0" borderId="0" xfId="0" applyFont="1" applyAlignment="1">
      <alignment horizontal="left" vertical="top" wrapText="1"/>
    </xf>
    <xf numFmtId="0" fontId="23" fillId="0" borderId="0" xfId="0" applyFont="1" applyAlignment="1">
      <alignment horizontal="left" vertical="top" wrapText="1"/>
    </xf>
    <xf numFmtId="0" fontId="3" fillId="0" borderId="6" xfId="0" applyFont="1" applyBorder="1" applyAlignment="1">
      <alignment horizontal="left" vertical="top" wrapText="1"/>
    </xf>
    <xf numFmtId="0" fontId="2" fillId="0" borderId="13" xfId="0" applyFont="1" applyBorder="1"/>
    <xf numFmtId="0" fontId="2" fillId="0" borderId="10" xfId="0" applyFont="1" applyBorder="1"/>
    <xf numFmtId="0" fontId="6" fillId="0" borderId="0" xfId="0" applyFont="1" applyAlignment="1">
      <alignment vertical="top" wrapText="1"/>
    </xf>
    <xf numFmtId="0" fontId="23" fillId="0" borderId="0" xfId="0" applyFont="1"/>
    <xf numFmtId="0" fontId="3" fillId="0" borderId="0" xfId="0" applyFont="1" applyAlignment="1">
      <alignment horizontal="left" vertical="top"/>
    </xf>
    <xf numFmtId="0" fontId="6" fillId="0" borderId="0" xfId="0" applyFont="1"/>
    <xf numFmtId="0" fontId="4" fillId="0" borderId="0" xfId="0" applyFont="1" applyAlignment="1">
      <alignment horizontal="left"/>
    </xf>
    <xf numFmtId="0" fontId="4" fillId="3" borderId="8" xfId="0" applyFont="1" applyFill="1" applyBorder="1" applyAlignment="1">
      <alignment horizontal="center" vertical="top" wrapText="1"/>
    </xf>
    <xf numFmtId="0" fontId="3" fillId="0" borderId="8" xfId="0" applyFont="1" applyBorder="1" applyAlignment="1">
      <alignment horizontal="left" vertical="top"/>
    </xf>
    <xf numFmtId="0" fontId="6" fillId="0" borderId="0" xfId="0" applyFont="1" applyAlignment="1">
      <alignment horizontal="left"/>
    </xf>
    <xf numFmtId="0" fontId="23" fillId="3" borderId="8" xfId="0" applyFont="1" applyFill="1" applyBorder="1" applyAlignment="1">
      <alignment horizontal="center" vertical="top" wrapText="1"/>
    </xf>
    <xf numFmtId="0" fontId="3" fillId="0" borderId="3" xfId="0" applyFont="1" applyBorder="1" applyAlignment="1">
      <alignment horizontal="center" wrapText="1"/>
    </xf>
    <xf numFmtId="0" fontId="4" fillId="0" borderId="3" xfId="0" applyFont="1" applyBorder="1" applyAlignment="1">
      <alignment vertical="top" wrapText="1"/>
    </xf>
    <xf numFmtId="0" fontId="16" fillId="0" borderId="0" xfId="0" applyFont="1" applyAlignment="1">
      <alignment horizontal="left"/>
    </xf>
    <xf numFmtId="0" fontId="3" fillId="0" borderId="11" xfId="0" applyFont="1" applyBorder="1" applyAlignment="1">
      <alignment horizontal="left" vertical="center" wrapText="1"/>
    </xf>
    <xf numFmtId="0" fontId="6" fillId="0" borderId="11" xfId="0" applyFont="1" applyBorder="1" applyAlignment="1">
      <alignment horizontal="left" vertical="center" wrapText="1"/>
    </xf>
    <xf numFmtId="0" fontId="4" fillId="0" borderId="0" xfId="0" applyFont="1" applyAlignment="1">
      <alignment vertical="top" wrapText="1"/>
    </xf>
    <xf numFmtId="0" fontId="24" fillId="0" borderId="0" xfId="0" applyFont="1" applyAlignment="1">
      <alignment horizontal="left"/>
    </xf>
    <xf numFmtId="0" fontId="3" fillId="2" borderId="2" xfId="0" applyFont="1" applyFill="1" applyBorder="1" applyAlignment="1">
      <alignment horizontal="center" vertical="top" wrapText="1"/>
    </xf>
    <xf numFmtId="0" fontId="23" fillId="0" borderId="8" xfId="0" applyFont="1" applyBorder="1" applyAlignment="1">
      <alignment horizontal="center" vertical="top" wrapText="1"/>
    </xf>
    <xf numFmtId="0" fontId="3" fillId="0" borderId="0" xfId="0" applyFont="1" applyAlignment="1">
      <alignment vertical="center" wrapText="1"/>
    </xf>
    <xf numFmtId="0" fontId="3" fillId="0" borderId="0" xfId="0" applyFont="1" applyAlignment="1">
      <alignment horizontal="left"/>
    </xf>
    <xf numFmtId="0" fontId="4" fillId="3" borderId="8" xfId="0" applyFont="1" applyFill="1" applyBorder="1" applyAlignment="1">
      <alignment horizontal="center"/>
    </xf>
    <xf numFmtId="0" fontId="24" fillId="0" borderId="0" xfId="0" applyFont="1" applyAlignment="1">
      <alignment vertical="center" wrapText="1"/>
    </xf>
    <xf numFmtId="0" fontId="2" fillId="0" borderId="14" xfId="0" applyFont="1" applyBorder="1"/>
    <xf numFmtId="0" fontId="3" fillId="0" borderId="2" xfId="0" applyFont="1" applyBorder="1" applyAlignment="1">
      <alignment horizontal="center" vertical="center" wrapText="1"/>
    </xf>
    <xf numFmtId="0" fontId="16" fillId="0" borderId="0" xfId="0" applyFont="1" applyAlignment="1">
      <alignment wrapText="1"/>
    </xf>
    <xf numFmtId="0" fontId="63" fillId="0" borderId="31" xfId="1" applyBorder="1" applyAlignment="1" applyProtection="1">
      <alignment horizont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6" fillId="0" borderId="0" xfId="0" applyFont="1" applyAlignment="1">
      <alignment wrapText="1"/>
    </xf>
    <xf numFmtId="0" fontId="14" fillId="0" borderId="0" xfId="0" applyFont="1" applyAlignment="1">
      <alignment horizontal="left" vertical="top"/>
    </xf>
    <xf numFmtId="0" fontId="16" fillId="0" borderId="3" xfId="0" applyFont="1" applyBorder="1" applyAlignment="1">
      <alignment horizontal="left" wrapText="1"/>
    </xf>
    <xf numFmtId="0" fontId="4" fillId="3" borderId="8" xfId="0" applyFont="1" applyFill="1" applyBorder="1" applyAlignment="1">
      <alignment horizontal="center" vertical="center" wrapText="1"/>
    </xf>
    <xf numFmtId="0" fontId="3" fillId="0" borderId="8" xfId="0" applyFont="1" applyBorder="1" applyAlignment="1">
      <alignment horizontal="center" vertical="center" wrapText="1"/>
    </xf>
    <xf numFmtId="49" fontId="3" fillId="0" borderId="8" xfId="0" applyNumberFormat="1" applyFont="1" applyBorder="1" applyAlignment="1">
      <alignment horizontal="center" vertical="center"/>
    </xf>
    <xf numFmtId="0" fontId="3" fillId="0" borderId="11" xfId="0" applyFont="1" applyBorder="1" applyAlignment="1">
      <alignment horizontal="left" vertical="top" wrapText="1"/>
    </xf>
    <xf numFmtId="0" fontId="6" fillId="0" borderId="11" xfId="0" applyFont="1" applyBorder="1" applyAlignment="1">
      <alignment horizontal="left" wrapText="1"/>
    </xf>
    <xf numFmtId="0" fontId="4" fillId="0" borderId="3" xfId="0" applyFont="1" applyBorder="1" applyAlignment="1">
      <alignment horizontal="left" vertical="top" wrapText="1"/>
    </xf>
    <xf numFmtId="0" fontId="3" fillId="3" borderId="8" xfId="0" applyFont="1" applyFill="1" applyBorder="1"/>
    <xf numFmtId="0" fontId="6" fillId="5" borderId="21" xfId="0" applyFont="1" applyFill="1" applyBorder="1" applyAlignment="1">
      <alignment horizontal="left" vertical="top" wrapText="1"/>
    </xf>
    <xf numFmtId="0" fontId="3" fillId="0" borderId="0" xfId="0" applyFont="1"/>
    <xf numFmtId="16" fontId="3" fillId="0" borderId="3" xfId="0" applyNumberFormat="1" applyFont="1" applyBorder="1" applyAlignment="1">
      <alignment horizontal="left" wrapText="1"/>
    </xf>
    <xf numFmtId="0" fontId="4" fillId="0" borderId="15" xfId="0" applyFont="1" applyBorder="1" applyAlignment="1">
      <alignment horizontal="center" vertical="center"/>
    </xf>
    <xf numFmtId="0" fontId="4" fillId="3" borderId="16" xfId="0" applyFont="1" applyFill="1" applyBorder="1" applyAlignment="1">
      <alignment horizontal="center" vertical="center" wrapText="1"/>
    </xf>
    <xf numFmtId="0" fontId="2" fillId="0" borderId="19" xfId="0" applyFont="1" applyBorder="1"/>
    <xf numFmtId="0" fontId="4" fillId="3" borderId="17" xfId="0" applyFont="1" applyFill="1" applyBorder="1" applyAlignment="1">
      <alignment horizontal="center" vertical="center" wrapText="1"/>
    </xf>
    <xf numFmtId="0" fontId="2" fillId="0" borderId="20" xfId="0" applyFont="1" applyBorder="1"/>
    <xf numFmtId="0" fontId="4" fillId="3" borderId="18" xfId="0" applyFont="1" applyFill="1" applyBorder="1" applyAlignment="1">
      <alignment horizontal="center" vertical="center" wrapText="1"/>
    </xf>
    <xf numFmtId="0" fontId="2" fillId="0" borderId="24" xfId="0" applyFont="1" applyBorder="1"/>
    <xf numFmtId="0" fontId="4" fillId="3" borderId="6" xfId="0" applyFont="1" applyFill="1" applyBorder="1" applyAlignment="1">
      <alignment horizontal="center" vertical="center" wrapText="1"/>
    </xf>
    <xf numFmtId="0" fontId="14" fillId="0" borderId="0" xfId="0" applyFont="1" applyAlignment="1">
      <alignment horizontal="left" vertical="top" wrapText="1"/>
    </xf>
    <xf numFmtId="0" fontId="6" fillId="0" borderId="0" xfId="0" applyFont="1" applyAlignment="1">
      <alignment horizontal="left" wrapText="1"/>
    </xf>
    <xf numFmtId="0" fontId="17" fillId="0" borderId="0" xfId="0" applyFont="1" applyAlignment="1">
      <alignment horizontal="left" vertical="center" wrapText="1"/>
    </xf>
    <xf numFmtId="0" fontId="2" fillId="0" borderId="11" xfId="0" applyFont="1" applyBorder="1"/>
    <xf numFmtId="0" fontId="3" fillId="0" borderId="0" xfId="0" applyFont="1" applyAlignment="1">
      <alignment wrapText="1"/>
    </xf>
    <xf numFmtId="0" fontId="4" fillId="0" borderId="8" xfId="0" applyFont="1" applyBorder="1" applyAlignment="1">
      <alignment horizontal="left" vertical="top" wrapText="1"/>
    </xf>
    <xf numFmtId="0" fontId="65" fillId="0" borderId="3" xfId="0" applyFont="1" applyBorder="1" applyAlignment="1">
      <alignment horizontal="left" wrapText="1"/>
    </xf>
    <xf numFmtId="0" fontId="30" fillId="0" borderId="0" xfId="0" applyFont="1" applyAlignment="1">
      <alignment horizontal="left" vertical="top" wrapText="1"/>
    </xf>
    <xf numFmtId="0" fontId="7" fillId="0" borderId="3" xfId="0" applyFont="1" applyBorder="1" applyAlignment="1">
      <alignment horizontal="left" vertical="top" wrapText="1"/>
    </xf>
    <xf numFmtId="0" fontId="23" fillId="0" borderId="0" xfId="0" applyFont="1" applyAlignment="1">
      <alignment wrapText="1"/>
    </xf>
    <xf numFmtId="0" fontId="23" fillId="0" borderId="0" xfId="0" applyFont="1" applyAlignment="1">
      <alignment horizontal="left" wrapText="1"/>
    </xf>
    <xf numFmtId="0" fontId="3" fillId="0" borderId="0" xfId="0" applyFont="1" applyAlignment="1">
      <alignment horizontal="left" vertical="center"/>
    </xf>
    <xf numFmtId="0" fontId="29" fillId="0" borderId="0" xfId="0" applyFont="1" applyAlignment="1">
      <alignment horizontal="left" vertical="top" wrapText="1"/>
    </xf>
    <xf numFmtId="0" fontId="6" fillId="0" borderId="0" xfId="0" applyFont="1" applyAlignment="1">
      <alignment horizontal="center" vertical="top" wrapText="1"/>
    </xf>
    <xf numFmtId="0" fontId="15" fillId="0" borderId="0" xfId="0" applyFont="1" applyAlignment="1">
      <alignment horizontal="left" vertical="top"/>
    </xf>
    <xf numFmtId="0" fontId="4" fillId="0" borderId="8" xfId="0" applyFont="1" applyBorder="1" applyAlignment="1">
      <alignment horizontal="center" vertical="center" wrapText="1"/>
    </xf>
    <xf numFmtId="0" fontId="3" fillId="0" borderId="8" xfId="0" applyFont="1" applyBorder="1" applyAlignment="1">
      <alignment vertical="top"/>
    </xf>
    <xf numFmtId="0" fontId="10" fillId="0" borderId="0" xfId="0" applyFont="1" applyAlignment="1">
      <alignment horizontal="left" vertical="top" wrapText="1"/>
    </xf>
    <xf numFmtId="0" fontId="4" fillId="0" borderId="3" xfId="0" applyFont="1" applyBorder="1" applyAlignment="1">
      <alignment horizontal="left" vertical="center"/>
    </xf>
    <xf numFmtId="0" fontId="4" fillId="0" borderId="13" xfId="0" applyFont="1" applyBorder="1" applyAlignment="1">
      <alignment horizontal="center" vertical="center" wrapText="1"/>
    </xf>
    <xf numFmtId="0" fontId="3" fillId="0" borderId="9" xfId="0" applyFont="1" applyBorder="1" applyAlignment="1">
      <alignment horizontal="left" vertical="top" wrapText="1"/>
    </xf>
    <xf numFmtId="0" fontId="4" fillId="0" borderId="0" xfId="0" applyFont="1" applyAlignment="1">
      <alignment horizontal="left" vertical="center"/>
    </xf>
    <xf numFmtId="0" fontId="3" fillId="0" borderId="12" xfId="0" applyFont="1" applyBorder="1" applyAlignment="1">
      <alignment horizontal="left" vertical="top" wrapText="1"/>
    </xf>
    <xf numFmtId="0" fontId="32" fillId="0" borderId="0" xfId="0" applyFont="1" applyAlignment="1">
      <alignment horizontal="left" vertical="top" wrapText="1"/>
    </xf>
    <xf numFmtId="0" fontId="16" fillId="0" borderId="8" xfId="0" applyFont="1" applyBorder="1" applyAlignment="1">
      <alignment vertical="top" wrapText="1"/>
    </xf>
    <xf numFmtId="0" fontId="16" fillId="0" borderId="3" xfId="0" applyFont="1" applyBorder="1" applyAlignment="1">
      <alignment vertical="top" wrapText="1"/>
    </xf>
    <xf numFmtId="0" fontId="16" fillId="0" borderId="8" xfId="0" applyFont="1" applyBorder="1" applyAlignment="1">
      <alignment vertical="center" wrapText="1"/>
    </xf>
    <xf numFmtId="0" fontId="1" fillId="6" borderId="2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iscover@western.edu" TargetMode="External"/><Relationship Id="rId2" Type="http://schemas.openxmlformats.org/officeDocument/2006/relationships/hyperlink" Target="http://www.western.edu/" TargetMode="External"/><Relationship Id="rId1" Type="http://schemas.openxmlformats.org/officeDocument/2006/relationships/hyperlink" Target="https://western.edu/about/mission-campus-profile/" TargetMode="External"/><Relationship Id="rId4" Type="http://schemas.openxmlformats.org/officeDocument/2006/relationships/hyperlink" Target="mailto:ghayes@western.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aid.gov/understandaid/eligibility/requirements/non-us-citize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atalog.western.edu/undergraduate/admission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estern.edu/admissions-aid/tuition-costs/net-price-calculator/"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A15" workbookViewId="0">
      <selection activeCell="D23" sqref="D23:E23"/>
    </sheetView>
  </sheetViews>
  <sheetFormatPr baseColWidth="10" defaultColWidth="12.6640625" defaultRowHeight="15" customHeight="1"/>
  <cols>
    <col min="1" max="1" width="4.5" customWidth="1"/>
    <col min="2" max="2" width="36.33203125" customWidth="1"/>
    <col min="3" max="3" width="4" customWidth="1"/>
    <col min="4" max="4" width="45.5" customWidth="1"/>
    <col min="5" max="6" width="3.6640625" customWidth="1"/>
    <col min="7" max="26" width="8.6640625" customWidth="1"/>
  </cols>
  <sheetData>
    <row r="1" spans="1:26" ht="12.75" customHeight="1">
      <c r="A1" s="312" t="s">
        <v>0</v>
      </c>
      <c r="B1" s="313"/>
      <c r="C1" s="313"/>
      <c r="D1" s="313"/>
      <c r="E1" s="1"/>
      <c r="F1" s="1"/>
      <c r="G1" s="1"/>
      <c r="H1" s="1"/>
      <c r="I1" s="1"/>
      <c r="J1" s="1"/>
      <c r="K1" s="1"/>
      <c r="L1" s="1"/>
      <c r="M1" s="1"/>
      <c r="N1" s="1"/>
      <c r="O1" s="1"/>
      <c r="P1" s="1"/>
      <c r="Q1" s="1"/>
      <c r="R1" s="1"/>
      <c r="S1" s="1"/>
      <c r="T1" s="1"/>
      <c r="U1" s="1"/>
      <c r="V1" s="1"/>
      <c r="W1" s="1"/>
      <c r="X1" s="1"/>
      <c r="Y1" s="1"/>
      <c r="Z1" s="1"/>
    </row>
    <row r="2" spans="1:26" ht="12.75" customHeight="1">
      <c r="A2" s="290"/>
      <c r="B2" s="1"/>
      <c r="C2" s="314"/>
      <c r="D2" s="315"/>
      <c r="E2" s="1"/>
      <c r="F2" s="1"/>
      <c r="G2" s="1"/>
      <c r="H2" s="1"/>
      <c r="I2" s="1"/>
      <c r="J2" s="1"/>
      <c r="K2" s="1"/>
      <c r="L2" s="1"/>
      <c r="M2" s="1"/>
      <c r="N2" s="1"/>
      <c r="O2" s="1"/>
      <c r="P2" s="1"/>
      <c r="Q2" s="1"/>
      <c r="R2" s="1"/>
      <c r="S2" s="1"/>
      <c r="T2" s="1"/>
      <c r="U2" s="1"/>
      <c r="V2" s="1"/>
      <c r="W2" s="1"/>
      <c r="X2" s="1"/>
      <c r="Y2" s="1"/>
      <c r="Z2" s="1"/>
    </row>
    <row r="3" spans="1:26" ht="12.75" customHeight="1">
      <c r="A3" s="293" t="s">
        <v>1</v>
      </c>
      <c r="B3" s="2" t="s">
        <v>2</v>
      </c>
      <c r="C3" s="273"/>
      <c r="D3" s="273"/>
      <c r="E3" s="1"/>
      <c r="F3" s="1"/>
      <c r="G3" s="1"/>
      <c r="H3" s="1"/>
      <c r="I3" s="1"/>
      <c r="J3" s="1"/>
      <c r="K3" s="1"/>
      <c r="L3" s="1"/>
      <c r="M3" s="1"/>
      <c r="N3" s="1"/>
      <c r="O3" s="1"/>
      <c r="P3" s="1"/>
      <c r="Q3" s="1"/>
      <c r="R3" s="1"/>
      <c r="S3" s="1"/>
      <c r="T3" s="1"/>
      <c r="U3" s="1"/>
      <c r="V3" s="1"/>
      <c r="W3" s="1"/>
      <c r="X3" s="1"/>
      <c r="Y3" s="1"/>
      <c r="Z3" s="1"/>
    </row>
    <row r="4" spans="1:26" ht="12.75" customHeight="1">
      <c r="A4" s="293"/>
      <c r="B4" s="1" t="s">
        <v>3</v>
      </c>
      <c r="C4" s="273"/>
      <c r="D4" s="260" t="s">
        <v>4</v>
      </c>
      <c r="E4" s="1"/>
      <c r="F4" s="1"/>
      <c r="G4" s="1"/>
      <c r="H4" s="1"/>
      <c r="I4" s="1"/>
      <c r="J4" s="1"/>
      <c r="K4" s="1"/>
      <c r="L4" s="1"/>
      <c r="M4" s="1"/>
      <c r="N4" s="1"/>
      <c r="O4" s="1"/>
      <c r="P4" s="1"/>
      <c r="Q4" s="1"/>
      <c r="R4" s="1"/>
      <c r="S4" s="1"/>
      <c r="T4" s="1"/>
      <c r="U4" s="1"/>
      <c r="V4" s="1"/>
      <c r="W4" s="1"/>
      <c r="X4" s="1"/>
      <c r="Y4" s="1"/>
      <c r="Z4" s="1"/>
    </row>
    <row r="5" spans="1:26" ht="12.75" customHeight="1">
      <c r="A5" s="293"/>
      <c r="B5" s="1" t="s">
        <v>5</v>
      </c>
      <c r="C5" s="273"/>
      <c r="D5" s="260" t="s">
        <v>6</v>
      </c>
      <c r="E5" s="1"/>
      <c r="F5" s="1"/>
      <c r="G5" s="1"/>
      <c r="H5" s="1"/>
      <c r="I5" s="1"/>
      <c r="J5" s="1"/>
      <c r="K5" s="1"/>
      <c r="L5" s="1"/>
      <c r="M5" s="1"/>
      <c r="N5" s="1"/>
      <c r="O5" s="1"/>
      <c r="P5" s="1"/>
      <c r="Q5" s="1"/>
      <c r="R5" s="1"/>
      <c r="S5" s="1"/>
      <c r="T5" s="1"/>
      <c r="U5" s="1"/>
      <c r="V5" s="1"/>
      <c r="W5" s="1"/>
      <c r="X5" s="1"/>
      <c r="Y5" s="1"/>
      <c r="Z5" s="1"/>
    </row>
    <row r="6" spans="1:26" ht="12.75" customHeight="1">
      <c r="A6" s="293"/>
      <c r="B6" s="1" t="s">
        <v>7</v>
      </c>
      <c r="C6" s="273"/>
      <c r="D6" s="260" t="s">
        <v>8</v>
      </c>
      <c r="E6" s="1"/>
      <c r="F6" s="1"/>
      <c r="G6" s="1"/>
      <c r="H6" s="1"/>
      <c r="I6" s="1"/>
      <c r="J6" s="1"/>
      <c r="K6" s="1"/>
      <c r="L6" s="1"/>
      <c r="M6" s="1"/>
      <c r="N6" s="1"/>
      <c r="O6" s="1"/>
      <c r="P6" s="1"/>
      <c r="Q6" s="1"/>
      <c r="R6" s="1"/>
      <c r="S6" s="1"/>
      <c r="T6" s="1"/>
      <c r="U6" s="1"/>
      <c r="V6" s="1"/>
      <c r="W6" s="1"/>
      <c r="X6" s="1"/>
      <c r="Y6" s="1"/>
      <c r="Z6" s="1"/>
    </row>
    <row r="7" spans="1:26" ht="12.75" customHeight="1">
      <c r="A7" s="293"/>
      <c r="B7" s="1" t="s">
        <v>9</v>
      </c>
      <c r="C7" s="273"/>
      <c r="D7" s="261" t="s">
        <v>10</v>
      </c>
      <c r="E7" s="1"/>
      <c r="F7" s="1"/>
      <c r="G7" s="1"/>
      <c r="H7" s="1"/>
      <c r="I7" s="1"/>
      <c r="J7" s="1"/>
      <c r="K7" s="1"/>
      <c r="L7" s="1"/>
      <c r="M7" s="1"/>
      <c r="N7" s="1"/>
      <c r="O7" s="1"/>
      <c r="P7" s="1"/>
      <c r="Q7" s="1"/>
      <c r="R7" s="1"/>
      <c r="S7" s="1"/>
      <c r="T7" s="1"/>
      <c r="U7" s="1"/>
      <c r="V7" s="1"/>
      <c r="W7" s="1"/>
      <c r="X7" s="1"/>
      <c r="Y7" s="1"/>
      <c r="Z7" s="1"/>
    </row>
    <row r="8" spans="1:26" ht="12.75" customHeight="1">
      <c r="A8" s="293"/>
      <c r="B8" s="1" t="s">
        <v>11</v>
      </c>
      <c r="C8" s="273"/>
      <c r="D8" s="261" t="s">
        <v>12</v>
      </c>
      <c r="E8" s="1"/>
      <c r="F8" s="1"/>
      <c r="G8" s="1"/>
      <c r="H8" s="1"/>
      <c r="I8" s="1"/>
      <c r="J8" s="1"/>
      <c r="K8" s="1"/>
      <c r="L8" s="1"/>
      <c r="M8" s="1"/>
      <c r="N8" s="1"/>
      <c r="O8" s="1"/>
      <c r="P8" s="1"/>
      <c r="Q8" s="1"/>
      <c r="R8" s="1"/>
      <c r="S8" s="1"/>
      <c r="T8" s="1"/>
      <c r="U8" s="1"/>
      <c r="V8" s="1"/>
      <c r="W8" s="1"/>
      <c r="X8" s="1"/>
      <c r="Y8" s="1"/>
      <c r="Z8" s="1"/>
    </row>
    <row r="9" spans="1:26" ht="12.75" customHeight="1">
      <c r="A9" s="293"/>
      <c r="B9" s="1" t="s">
        <v>13</v>
      </c>
      <c r="C9" s="273"/>
      <c r="D9" s="260" t="s">
        <v>14</v>
      </c>
      <c r="E9" s="1"/>
      <c r="F9" s="1"/>
      <c r="G9" s="1"/>
      <c r="H9" s="1"/>
      <c r="I9" s="1"/>
      <c r="J9" s="1"/>
      <c r="K9" s="1"/>
      <c r="L9" s="1"/>
      <c r="M9" s="1"/>
      <c r="N9" s="1"/>
      <c r="O9" s="1"/>
      <c r="P9" s="1"/>
      <c r="Q9" s="1"/>
      <c r="R9" s="1"/>
      <c r="S9" s="1"/>
      <c r="T9" s="1"/>
      <c r="U9" s="1"/>
      <c r="V9" s="1"/>
      <c r="W9" s="1"/>
      <c r="X9" s="1"/>
      <c r="Y9" s="1"/>
      <c r="Z9" s="1"/>
    </row>
    <row r="10" spans="1:26" ht="12.75" customHeight="1">
      <c r="A10" s="293"/>
      <c r="B10" s="1" t="s">
        <v>15</v>
      </c>
      <c r="C10" s="273"/>
      <c r="D10" s="260"/>
      <c r="E10" s="1"/>
      <c r="F10" s="1"/>
      <c r="G10" s="1"/>
      <c r="H10" s="1"/>
      <c r="I10" s="1"/>
      <c r="J10" s="1"/>
      <c r="K10" s="1"/>
      <c r="L10" s="1"/>
      <c r="M10" s="1"/>
      <c r="N10" s="1"/>
      <c r="O10" s="1"/>
      <c r="P10" s="1"/>
      <c r="Q10" s="1"/>
      <c r="R10" s="1"/>
      <c r="S10" s="1"/>
      <c r="T10" s="1"/>
      <c r="U10" s="1"/>
      <c r="V10" s="1"/>
      <c r="W10" s="1"/>
      <c r="X10" s="1"/>
      <c r="Y10" s="1"/>
      <c r="Z10" s="1"/>
    </row>
    <row r="11" spans="1:26" ht="12.75" customHeight="1">
      <c r="A11" s="293"/>
      <c r="B11" s="1" t="s">
        <v>16</v>
      </c>
      <c r="C11" s="273"/>
      <c r="D11" s="262" t="s">
        <v>17</v>
      </c>
      <c r="E11" s="1"/>
      <c r="F11" s="1"/>
      <c r="G11" s="1"/>
      <c r="H11" s="1"/>
      <c r="I11" s="1"/>
      <c r="J11" s="1"/>
      <c r="K11" s="1"/>
      <c r="L11" s="1"/>
      <c r="M11" s="1"/>
      <c r="N11" s="1"/>
      <c r="O11" s="1"/>
      <c r="P11" s="1"/>
      <c r="Q11" s="1"/>
      <c r="R11" s="1"/>
      <c r="S11" s="1"/>
      <c r="T11" s="1"/>
      <c r="U11" s="1"/>
      <c r="V11" s="1"/>
      <c r="W11" s="1"/>
      <c r="X11" s="1"/>
      <c r="Y11" s="1"/>
      <c r="Z11" s="1"/>
    </row>
    <row r="12" spans="1:26" ht="12.75" customHeight="1">
      <c r="A12" s="293"/>
      <c r="B12" s="1"/>
      <c r="C12" s="273"/>
      <c r="D12" s="4"/>
      <c r="E12" s="1"/>
      <c r="F12" s="1"/>
      <c r="G12" s="1"/>
      <c r="H12" s="1"/>
      <c r="I12" s="1"/>
      <c r="J12" s="1"/>
      <c r="K12" s="1"/>
      <c r="L12" s="1"/>
      <c r="M12" s="1"/>
      <c r="N12" s="1"/>
      <c r="O12" s="1"/>
      <c r="P12" s="1"/>
      <c r="Q12" s="1"/>
      <c r="R12" s="1"/>
      <c r="S12" s="1"/>
      <c r="T12" s="1"/>
      <c r="U12" s="1"/>
      <c r="V12" s="1"/>
      <c r="W12" s="1"/>
      <c r="X12" s="1"/>
      <c r="Y12" s="1"/>
      <c r="Z12" s="1"/>
    </row>
    <row r="13" spans="1:26" ht="12.75" customHeight="1">
      <c r="A13" s="293"/>
      <c r="B13" s="316" t="s">
        <v>18</v>
      </c>
      <c r="C13" s="295" t="s">
        <v>19</v>
      </c>
      <c r="D13" s="273" t="s">
        <v>20</v>
      </c>
      <c r="E13" s="5"/>
      <c r="F13" s="5"/>
      <c r="G13" s="1"/>
      <c r="H13" s="1"/>
      <c r="I13" s="1"/>
      <c r="J13" s="1"/>
      <c r="K13" s="1"/>
      <c r="L13" s="1"/>
      <c r="M13" s="1"/>
      <c r="N13" s="1"/>
      <c r="O13" s="1"/>
      <c r="P13" s="1"/>
      <c r="Q13" s="1"/>
      <c r="R13" s="1"/>
      <c r="S13" s="1"/>
      <c r="T13" s="1"/>
      <c r="U13" s="1"/>
      <c r="V13" s="1"/>
      <c r="W13" s="1"/>
      <c r="X13" s="1"/>
      <c r="Y13" s="1"/>
      <c r="Z13" s="1"/>
    </row>
    <row r="14" spans="1:26" ht="12.75" customHeight="1">
      <c r="A14" s="293"/>
      <c r="B14" s="315"/>
      <c r="C14" s="6"/>
      <c r="D14" s="273" t="s">
        <v>21</v>
      </c>
      <c r="E14" s="5"/>
      <c r="F14" s="5"/>
      <c r="G14" s="1"/>
      <c r="H14" s="1"/>
      <c r="I14" s="1"/>
      <c r="J14" s="1"/>
      <c r="K14" s="1"/>
      <c r="L14" s="1"/>
      <c r="M14" s="1"/>
      <c r="N14" s="1"/>
      <c r="O14" s="1"/>
      <c r="P14" s="1"/>
      <c r="Q14" s="1"/>
      <c r="R14" s="1"/>
      <c r="S14" s="1"/>
      <c r="T14" s="1"/>
      <c r="U14" s="1"/>
      <c r="V14" s="1"/>
      <c r="W14" s="1"/>
      <c r="X14" s="1"/>
      <c r="Y14" s="1"/>
      <c r="Z14" s="1"/>
    </row>
    <row r="15" spans="1:26" ht="12.75" customHeight="1">
      <c r="A15" s="293"/>
      <c r="B15" s="7"/>
      <c r="C15" s="273"/>
      <c r="D15" s="273"/>
      <c r="E15" s="5"/>
      <c r="F15" s="5"/>
      <c r="G15" s="1"/>
      <c r="H15" s="1"/>
      <c r="I15" s="1"/>
      <c r="J15" s="1"/>
      <c r="K15" s="1"/>
      <c r="L15" s="1"/>
      <c r="M15" s="1"/>
      <c r="N15" s="1"/>
      <c r="O15" s="1"/>
      <c r="P15" s="1"/>
      <c r="Q15" s="1"/>
      <c r="R15" s="1"/>
      <c r="S15" s="1"/>
      <c r="T15" s="1"/>
      <c r="U15" s="1"/>
      <c r="V15" s="1"/>
      <c r="W15" s="1"/>
      <c r="X15" s="1"/>
      <c r="Y15" s="1"/>
      <c r="Z15" s="1"/>
    </row>
    <row r="16" spans="1:26" ht="12.75" customHeight="1">
      <c r="A16" s="293"/>
      <c r="B16" s="1" t="s">
        <v>22</v>
      </c>
      <c r="C16" s="273"/>
      <c r="D16" s="273"/>
      <c r="E16" s="1"/>
      <c r="F16" s="1"/>
      <c r="G16" s="1"/>
      <c r="H16" s="1"/>
      <c r="I16" s="1"/>
      <c r="J16" s="1"/>
      <c r="K16" s="1"/>
      <c r="L16" s="1"/>
      <c r="M16" s="1"/>
      <c r="N16" s="1"/>
      <c r="O16" s="1"/>
      <c r="P16" s="1"/>
      <c r="Q16" s="1"/>
      <c r="R16" s="1"/>
      <c r="S16" s="1"/>
      <c r="T16" s="1"/>
      <c r="U16" s="1"/>
      <c r="V16" s="1"/>
      <c r="W16" s="1"/>
      <c r="X16" s="1"/>
      <c r="Y16" s="1"/>
      <c r="Z16" s="1"/>
    </row>
    <row r="17" spans="1:26" ht="12.75" customHeight="1">
      <c r="A17" s="293"/>
      <c r="B17" s="317" t="s">
        <v>23</v>
      </c>
      <c r="C17" s="318"/>
      <c r="D17" s="319"/>
      <c r="E17" s="1"/>
      <c r="F17" s="1"/>
      <c r="G17" s="1"/>
      <c r="H17" s="1"/>
      <c r="I17" s="1"/>
      <c r="J17" s="1"/>
      <c r="K17" s="1"/>
      <c r="L17" s="1"/>
      <c r="M17" s="1"/>
      <c r="N17" s="1"/>
      <c r="O17" s="1"/>
      <c r="P17" s="1"/>
      <c r="Q17" s="1"/>
      <c r="R17" s="1"/>
      <c r="S17" s="1"/>
      <c r="T17" s="1"/>
      <c r="U17" s="1"/>
      <c r="V17" s="1"/>
      <c r="W17" s="1"/>
      <c r="X17" s="1"/>
      <c r="Y17" s="1"/>
      <c r="Z17" s="1"/>
    </row>
    <row r="18" spans="1:26" ht="12.75" customHeight="1">
      <c r="A18" s="293"/>
      <c r="B18" s="1"/>
      <c r="C18" s="273"/>
      <c r="D18" s="273"/>
      <c r="E18" s="1"/>
      <c r="F18" s="1"/>
      <c r="G18" s="1"/>
      <c r="H18" s="1"/>
      <c r="I18" s="1"/>
      <c r="J18" s="1"/>
      <c r="K18" s="1"/>
      <c r="L18" s="1"/>
      <c r="M18" s="1"/>
      <c r="N18" s="1"/>
      <c r="O18" s="1"/>
      <c r="P18" s="1"/>
      <c r="Q18" s="1"/>
      <c r="R18" s="1"/>
      <c r="S18" s="1"/>
      <c r="T18" s="1"/>
      <c r="U18" s="1"/>
      <c r="V18" s="1"/>
      <c r="W18" s="1"/>
      <c r="X18" s="1"/>
      <c r="Y18" s="1"/>
      <c r="Z18" s="1"/>
    </row>
    <row r="19" spans="1:26" ht="53.25" customHeight="1">
      <c r="A19" s="293" t="s">
        <v>24</v>
      </c>
      <c r="B19" s="314" t="s">
        <v>25</v>
      </c>
      <c r="C19" s="315"/>
      <c r="D19" s="315"/>
      <c r="E19" s="1"/>
      <c r="F19" s="1"/>
      <c r="G19" s="1"/>
      <c r="H19" s="1"/>
      <c r="I19" s="1"/>
      <c r="J19" s="1"/>
      <c r="K19" s="1"/>
      <c r="L19" s="1"/>
      <c r="M19" s="1"/>
      <c r="N19" s="1"/>
      <c r="O19" s="1"/>
      <c r="P19" s="1"/>
      <c r="Q19" s="1"/>
      <c r="R19" s="1"/>
      <c r="S19" s="1"/>
      <c r="T19" s="1"/>
      <c r="U19" s="1"/>
      <c r="V19" s="1"/>
      <c r="W19" s="1"/>
      <c r="X19" s="1"/>
      <c r="Y19" s="1"/>
      <c r="Z19" s="1"/>
    </row>
    <row r="20" spans="1:26" ht="29.25" customHeight="1">
      <c r="A20" s="293"/>
      <c r="B20" s="320"/>
      <c r="C20" s="321"/>
      <c r="D20" s="322"/>
      <c r="E20" s="1"/>
      <c r="F20" s="1"/>
      <c r="G20" s="1"/>
      <c r="H20" s="1"/>
      <c r="I20" s="1"/>
      <c r="J20" s="1"/>
      <c r="K20" s="1"/>
      <c r="L20" s="1"/>
      <c r="M20" s="1"/>
      <c r="N20" s="1"/>
      <c r="O20" s="1"/>
      <c r="P20" s="1"/>
      <c r="Q20" s="1"/>
      <c r="R20" s="1"/>
      <c r="S20" s="1"/>
      <c r="T20" s="1"/>
      <c r="U20" s="1"/>
      <c r="V20" s="1"/>
      <c r="W20" s="1"/>
      <c r="X20" s="1"/>
      <c r="Y20" s="1"/>
      <c r="Z20" s="1"/>
    </row>
    <row r="21" spans="1:26" ht="12.75" customHeight="1">
      <c r="A21" s="290"/>
      <c r="B21" s="1"/>
      <c r="C21" s="273"/>
      <c r="D21" s="273"/>
      <c r="E21" s="1"/>
      <c r="F21" s="1"/>
      <c r="G21" s="1"/>
      <c r="H21" s="1"/>
      <c r="I21" s="1"/>
      <c r="J21" s="1"/>
      <c r="K21" s="1"/>
      <c r="L21" s="1"/>
      <c r="M21" s="1"/>
      <c r="N21" s="1"/>
      <c r="O21" s="1"/>
      <c r="P21" s="1"/>
      <c r="Q21" s="1"/>
      <c r="R21" s="1"/>
      <c r="S21" s="1"/>
      <c r="T21" s="1"/>
      <c r="U21" s="1"/>
      <c r="V21" s="1"/>
      <c r="W21" s="1"/>
      <c r="X21" s="1"/>
      <c r="Y21" s="1"/>
      <c r="Z21" s="1"/>
    </row>
    <row r="22" spans="1:26" ht="12.75" customHeight="1">
      <c r="A22" s="293" t="s">
        <v>26</v>
      </c>
      <c r="B22" s="2" t="s">
        <v>27</v>
      </c>
      <c r="C22" s="278"/>
      <c r="D22" s="8"/>
      <c r="E22" s="1"/>
      <c r="F22" s="1"/>
      <c r="G22" s="1"/>
      <c r="H22" s="1"/>
      <c r="I22" s="1"/>
      <c r="J22" s="1"/>
      <c r="K22" s="1"/>
      <c r="L22" s="1"/>
      <c r="M22" s="1"/>
      <c r="N22" s="1"/>
      <c r="O22" s="1"/>
      <c r="P22" s="1"/>
      <c r="Q22" s="1"/>
      <c r="R22" s="1"/>
      <c r="S22" s="1"/>
      <c r="T22" s="1"/>
      <c r="U22" s="1"/>
      <c r="V22" s="1"/>
      <c r="W22" s="1"/>
      <c r="X22" s="1"/>
      <c r="Y22" s="1"/>
      <c r="Z22" s="1"/>
    </row>
    <row r="23" spans="1:26" ht="12.75" customHeight="1">
      <c r="A23" s="293"/>
      <c r="B23" s="1" t="s">
        <v>28</v>
      </c>
      <c r="C23" s="291"/>
      <c r="D23" s="304" t="s">
        <v>1203</v>
      </c>
      <c r="E23" s="304"/>
      <c r="F23" s="1"/>
      <c r="G23" s="1"/>
      <c r="H23" s="1"/>
      <c r="I23" s="1"/>
      <c r="J23" s="1"/>
      <c r="K23" s="1"/>
      <c r="L23" s="1"/>
      <c r="M23" s="1"/>
      <c r="N23" s="1"/>
      <c r="O23" s="1"/>
      <c r="P23" s="1"/>
      <c r="Q23" s="1"/>
      <c r="R23" s="1"/>
      <c r="S23" s="1"/>
      <c r="T23" s="1"/>
      <c r="U23" s="1"/>
      <c r="V23" s="1"/>
      <c r="W23" s="1"/>
      <c r="X23" s="1"/>
      <c r="Y23" s="1"/>
      <c r="Z23" s="1"/>
    </row>
    <row r="24" spans="1:26" ht="12.75" customHeight="1">
      <c r="A24" s="293"/>
      <c r="B24" s="1" t="s">
        <v>9</v>
      </c>
      <c r="C24" s="291"/>
      <c r="D24" s="306" t="s">
        <v>10</v>
      </c>
      <c r="E24" s="307"/>
      <c r="F24" s="1"/>
      <c r="G24" s="1"/>
      <c r="H24" s="1"/>
      <c r="I24" s="1"/>
      <c r="J24" s="1"/>
      <c r="K24" s="1"/>
      <c r="L24" s="1"/>
      <c r="M24" s="1"/>
      <c r="N24" s="1"/>
      <c r="O24" s="1"/>
      <c r="P24" s="1"/>
      <c r="Q24" s="1"/>
      <c r="R24" s="1"/>
      <c r="S24" s="1"/>
      <c r="T24" s="1"/>
      <c r="U24" s="1"/>
      <c r="V24" s="1"/>
      <c r="W24" s="1"/>
      <c r="X24" s="1"/>
      <c r="Y24" s="1"/>
      <c r="Z24" s="1"/>
    </row>
    <row r="25" spans="1:26" ht="12.75" customHeight="1">
      <c r="A25" s="293"/>
      <c r="B25" s="274" t="s">
        <v>11</v>
      </c>
      <c r="C25" s="291"/>
      <c r="D25" s="306" t="s">
        <v>12</v>
      </c>
      <c r="E25" s="307"/>
      <c r="F25" s="1"/>
      <c r="G25" s="1"/>
      <c r="H25" s="1"/>
      <c r="I25" s="1"/>
      <c r="J25" s="1"/>
      <c r="K25" s="1"/>
      <c r="L25" s="1"/>
      <c r="M25" s="1"/>
      <c r="N25" s="1"/>
      <c r="O25" s="1"/>
      <c r="P25" s="1"/>
      <c r="Q25" s="1"/>
      <c r="R25" s="1"/>
      <c r="S25" s="1"/>
      <c r="T25" s="1"/>
      <c r="U25" s="1"/>
      <c r="V25" s="1"/>
      <c r="W25" s="1"/>
      <c r="X25" s="1"/>
      <c r="Y25" s="1"/>
      <c r="Z25" s="1"/>
    </row>
    <row r="26" spans="1:26" ht="12.75" customHeight="1">
      <c r="A26" s="293"/>
      <c r="B26" s="301" t="s">
        <v>29</v>
      </c>
      <c r="C26" s="291"/>
      <c r="D26" s="306"/>
      <c r="E26" s="307"/>
      <c r="F26" s="1"/>
      <c r="G26" s="1"/>
      <c r="H26" s="1"/>
      <c r="I26" s="1"/>
      <c r="J26" s="1"/>
      <c r="K26" s="1"/>
      <c r="L26" s="1"/>
      <c r="M26" s="1"/>
      <c r="N26" s="1"/>
      <c r="O26" s="1"/>
      <c r="P26" s="1"/>
      <c r="Q26" s="1"/>
      <c r="R26" s="1"/>
      <c r="S26" s="1"/>
      <c r="T26" s="1"/>
      <c r="U26" s="1"/>
      <c r="V26" s="1"/>
      <c r="W26" s="1"/>
      <c r="X26" s="1"/>
      <c r="Y26" s="1"/>
      <c r="Z26" s="1"/>
    </row>
    <row r="27" spans="1:26" ht="12.75" customHeight="1">
      <c r="A27" s="293"/>
      <c r="B27" s="301" t="s">
        <v>11</v>
      </c>
      <c r="C27" s="291"/>
      <c r="D27" s="306"/>
      <c r="E27" s="307"/>
      <c r="F27" s="1"/>
      <c r="G27" s="1"/>
      <c r="H27" s="1"/>
      <c r="I27" s="1"/>
      <c r="J27" s="1"/>
      <c r="K27" s="1"/>
      <c r="L27" s="1"/>
      <c r="M27" s="1"/>
      <c r="N27" s="1"/>
      <c r="O27" s="1"/>
      <c r="P27" s="1"/>
      <c r="Q27" s="1"/>
      <c r="R27" s="1"/>
      <c r="S27" s="1"/>
      <c r="T27" s="1"/>
      <c r="U27" s="1"/>
      <c r="V27" s="1"/>
      <c r="W27" s="1"/>
      <c r="X27" s="1"/>
      <c r="Y27" s="1"/>
      <c r="Z27" s="1"/>
    </row>
    <row r="28" spans="1:26" ht="12.75" customHeight="1">
      <c r="A28" s="293"/>
      <c r="B28" s="1" t="s">
        <v>30</v>
      </c>
      <c r="C28" s="291"/>
      <c r="D28" s="304" t="s">
        <v>31</v>
      </c>
      <c r="E28" s="304"/>
      <c r="F28" s="1"/>
      <c r="G28" s="1"/>
      <c r="H28" s="1"/>
      <c r="I28" s="1"/>
      <c r="J28" s="1"/>
      <c r="K28" s="1"/>
      <c r="L28" s="1"/>
      <c r="M28" s="1"/>
      <c r="N28" s="1"/>
      <c r="O28" s="1"/>
      <c r="P28" s="1"/>
      <c r="Q28" s="1"/>
      <c r="R28" s="1"/>
      <c r="S28" s="1"/>
      <c r="T28" s="1"/>
      <c r="U28" s="1"/>
      <c r="V28" s="1"/>
      <c r="W28" s="1"/>
      <c r="X28" s="1"/>
      <c r="Y28" s="1"/>
      <c r="Z28" s="1"/>
    </row>
    <row r="29" spans="1:26" ht="12.75" customHeight="1">
      <c r="A29" s="293"/>
      <c r="B29" s="1" t="s">
        <v>32</v>
      </c>
      <c r="C29" s="291"/>
      <c r="D29" s="305" t="s">
        <v>33</v>
      </c>
      <c r="E29" s="304"/>
      <c r="F29" s="1"/>
      <c r="G29" s="1"/>
      <c r="H29" s="1"/>
      <c r="I29" s="1"/>
      <c r="J29" s="1"/>
      <c r="K29" s="1"/>
      <c r="L29" s="1"/>
      <c r="M29" s="1"/>
      <c r="N29" s="1"/>
      <c r="O29" s="1"/>
      <c r="P29" s="1"/>
      <c r="Q29" s="1"/>
      <c r="R29" s="1"/>
      <c r="S29" s="1"/>
      <c r="T29" s="1"/>
      <c r="U29" s="1"/>
      <c r="V29" s="1"/>
      <c r="W29" s="1"/>
      <c r="X29" s="1"/>
      <c r="Y29" s="1"/>
      <c r="Z29" s="1"/>
    </row>
    <row r="30" spans="1:26" ht="12.75" customHeight="1">
      <c r="A30" s="293"/>
      <c r="B30" s="1" t="s">
        <v>34</v>
      </c>
      <c r="C30" s="291"/>
      <c r="D30" s="304" t="s">
        <v>31</v>
      </c>
      <c r="E30" s="304"/>
      <c r="F30" s="1"/>
      <c r="G30" s="1"/>
      <c r="H30" s="1"/>
      <c r="I30" s="1"/>
      <c r="J30" s="1"/>
      <c r="K30" s="1"/>
      <c r="L30" s="1"/>
      <c r="M30" s="1"/>
      <c r="N30" s="1"/>
      <c r="O30" s="1"/>
      <c r="P30" s="1"/>
      <c r="Q30" s="1"/>
      <c r="R30" s="1"/>
      <c r="S30" s="1"/>
      <c r="T30" s="1"/>
      <c r="U30" s="1"/>
      <c r="V30" s="1"/>
      <c r="W30" s="1"/>
      <c r="X30" s="1"/>
      <c r="Y30" s="1"/>
      <c r="Z30" s="1"/>
    </row>
    <row r="31" spans="1:26" ht="12.75" customHeight="1">
      <c r="A31" s="293"/>
      <c r="B31" s="1" t="s">
        <v>35</v>
      </c>
      <c r="C31" s="291"/>
      <c r="D31" s="304"/>
      <c r="E31" s="304"/>
      <c r="F31" s="1"/>
      <c r="G31" s="1"/>
      <c r="H31" s="1"/>
      <c r="I31" s="1"/>
      <c r="J31" s="1"/>
      <c r="K31" s="1"/>
      <c r="L31" s="1"/>
      <c r="M31" s="1"/>
      <c r="N31" s="1"/>
      <c r="O31" s="1"/>
      <c r="P31" s="1"/>
      <c r="Q31" s="1"/>
      <c r="R31" s="1"/>
      <c r="S31" s="1"/>
      <c r="T31" s="1"/>
      <c r="U31" s="1"/>
      <c r="V31" s="1"/>
      <c r="W31" s="1"/>
      <c r="X31" s="1"/>
      <c r="Y31" s="1"/>
      <c r="Z31" s="1"/>
    </row>
    <row r="32" spans="1:26" ht="12.75" customHeight="1">
      <c r="A32" s="293"/>
      <c r="B32" s="1" t="s">
        <v>36</v>
      </c>
      <c r="C32" s="291"/>
      <c r="D32" s="304" t="s">
        <v>10</v>
      </c>
      <c r="E32" s="304"/>
      <c r="F32" s="1"/>
      <c r="G32" s="1"/>
      <c r="H32" s="1"/>
      <c r="I32" s="1"/>
      <c r="J32" s="1"/>
      <c r="K32" s="1"/>
      <c r="L32" s="1"/>
      <c r="M32" s="1"/>
      <c r="N32" s="1"/>
      <c r="O32" s="1"/>
      <c r="P32" s="1"/>
      <c r="Q32" s="1"/>
      <c r="R32" s="1"/>
      <c r="S32" s="1"/>
      <c r="T32" s="1"/>
      <c r="U32" s="1"/>
      <c r="V32" s="1"/>
      <c r="W32" s="1"/>
      <c r="X32" s="1"/>
      <c r="Y32" s="1"/>
      <c r="Z32" s="1"/>
    </row>
    <row r="33" spans="1:26" ht="12.75" customHeight="1">
      <c r="A33" s="293"/>
      <c r="B33" s="1" t="s">
        <v>11</v>
      </c>
      <c r="C33" s="291"/>
      <c r="D33" s="304" t="s">
        <v>37</v>
      </c>
      <c r="E33" s="304"/>
      <c r="F33" s="1"/>
      <c r="G33" s="1"/>
      <c r="H33" s="1"/>
      <c r="I33" s="1"/>
      <c r="J33" s="1"/>
      <c r="K33" s="1"/>
      <c r="L33" s="1"/>
      <c r="M33" s="1"/>
      <c r="N33" s="1"/>
      <c r="O33" s="1"/>
      <c r="P33" s="1"/>
      <c r="Q33" s="1"/>
      <c r="R33" s="1"/>
      <c r="S33" s="1"/>
      <c r="T33" s="1"/>
      <c r="U33" s="1"/>
      <c r="V33" s="1"/>
      <c r="W33" s="1"/>
      <c r="X33" s="1"/>
      <c r="Y33" s="1"/>
      <c r="Z33" s="1"/>
    </row>
    <row r="34" spans="1:26" ht="12.75" customHeight="1">
      <c r="A34" s="293"/>
      <c r="B34" s="1" t="s">
        <v>38</v>
      </c>
      <c r="C34" s="291"/>
      <c r="D34" s="304" t="s">
        <v>39</v>
      </c>
      <c r="E34" s="304"/>
      <c r="F34" s="1"/>
      <c r="G34" s="1"/>
      <c r="H34" s="1"/>
      <c r="I34" s="1"/>
      <c r="J34" s="1"/>
      <c r="K34" s="1"/>
      <c r="L34" s="1"/>
      <c r="M34" s="1"/>
      <c r="N34" s="1"/>
      <c r="O34" s="1"/>
      <c r="P34" s="1"/>
      <c r="Q34" s="1"/>
      <c r="R34" s="1"/>
      <c r="S34" s="1"/>
      <c r="T34" s="1"/>
      <c r="U34" s="1"/>
      <c r="V34" s="1"/>
      <c r="W34" s="1"/>
      <c r="X34" s="1"/>
      <c r="Y34" s="1"/>
      <c r="Z34" s="1"/>
    </row>
    <row r="35" spans="1:26" ht="12.75" customHeight="1">
      <c r="A35" s="293"/>
      <c r="B35" s="1" t="s">
        <v>40</v>
      </c>
      <c r="C35" s="291"/>
      <c r="D35" s="305" t="s">
        <v>41</v>
      </c>
      <c r="E35" s="304"/>
      <c r="F35" s="1"/>
      <c r="G35" s="1"/>
      <c r="H35" s="1"/>
      <c r="I35" s="1"/>
      <c r="J35" s="1"/>
      <c r="K35" s="1"/>
      <c r="L35" s="1"/>
      <c r="M35" s="1"/>
      <c r="N35" s="1"/>
      <c r="O35" s="1"/>
      <c r="P35" s="1"/>
      <c r="Q35" s="1"/>
      <c r="R35" s="1"/>
      <c r="S35" s="1"/>
      <c r="T35" s="1"/>
      <c r="U35" s="1"/>
      <c r="V35" s="1"/>
      <c r="W35" s="1"/>
      <c r="X35" s="1"/>
      <c r="Y35" s="1"/>
      <c r="Z35" s="1"/>
    </row>
    <row r="36" spans="1:26" ht="14.25" customHeight="1">
      <c r="A36" s="293"/>
      <c r="B36" s="314" t="s">
        <v>42</v>
      </c>
      <c r="C36" s="315"/>
      <c r="D36" s="315"/>
      <c r="E36" s="1"/>
      <c r="F36" s="1"/>
      <c r="G36" s="1"/>
      <c r="H36" s="1"/>
      <c r="I36" s="1"/>
      <c r="J36" s="1"/>
      <c r="K36" s="1"/>
      <c r="L36" s="1"/>
      <c r="M36" s="1"/>
      <c r="N36" s="1"/>
      <c r="O36" s="1"/>
      <c r="P36" s="1"/>
      <c r="Q36" s="1"/>
      <c r="R36" s="1"/>
      <c r="S36" s="1"/>
      <c r="T36" s="1"/>
      <c r="U36" s="1"/>
      <c r="V36" s="1"/>
      <c r="W36" s="1"/>
      <c r="X36" s="1"/>
      <c r="Y36" s="1"/>
      <c r="Z36" s="1"/>
    </row>
    <row r="37" spans="1:26" ht="14.25" customHeight="1">
      <c r="A37" s="293"/>
      <c r="B37" s="311"/>
      <c r="C37" s="309"/>
      <c r="D37" s="309"/>
      <c r="E37" s="1"/>
      <c r="F37" s="1"/>
      <c r="G37" s="1"/>
      <c r="H37" s="1"/>
      <c r="I37" s="1"/>
      <c r="J37" s="1"/>
      <c r="K37" s="1"/>
      <c r="L37" s="1"/>
      <c r="M37" s="1"/>
      <c r="N37" s="1"/>
      <c r="O37" s="1"/>
      <c r="P37" s="1"/>
      <c r="Q37" s="1"/>
      <c r="R37" s="1"/>
      <c r="S37" s="1"/>
      <c r="T37" s="1"/>
      <c r="U37" s="1"/>
      <c r="V37" s="1"/>
      <c r="W37" s="1"/>
      <c r="X37" s="1"/>
      <c r="Y37" s="1"/>
      <c r="Z37" s="1"/>
    </row>
    <row r="38" spans="1:26" ht="12.75" customHeight="1">
      <c r="A38" s="293"/>
      <c r="B38" s="323" t="s">
        <v>43</v>
      </c>
      <c r="C38" s="324"/>
      <c r="D38" s="324"/>
      <c r="E38" s="1"/>
      <c r="F38" s="1"/>
      <c r="G38" s="1"/>
      <c r="H38" s="1"/>
      <c r="I38" s="1"/>
      <c r="J38" s="1"/>
      <c r="K38" s="1"/>
      <c r="L38" s="1"/>
      <c r="M38" s="1"/>
      <c r="N38" s="1"/>
      <c r="O38" s="1"/>
      <c r="P38" s="1"/>
      <c r="Q38" s="1"/>
      <c r="R38" s="1"/>
      <c r="S38" s="1"/>
      <c r="T38" s="1"/>
      <c r="U38" s="1"/>
      <c r="V38" s="1"/>
      <c r="W38" s="1"/>
      <c r="X38" s="1"/>
      <c r="Y38" s="1"/>
      <c r="Z38" s="1"/>
    </row>
    <row r="39" spans="1:26" ht="12.75" customHeight="1">
      <c r="A39" s="293"/>
      <c r="B39" s="311"/>
      <c r="C39" s="309"/>
      <c r="D39" s="309"/>
      <c r="E39" s="1"/>
      <c r="F39" s="1"/>
      <c r="G39" s="1"/>
      <c r="H39" s="1"/>
      <c r="I39" s="1"/>
      <c r="J39" s="1"/>
      <c r="K39" s="1"/>
      <c r="L39" s="1"/>
      <c r="M39" s="1"/>
      <c r="N39" s="1"/>
      <c r="O39" s="1"/>
      <c r="P39" s="1"/>
      <c r="Q39" s="1"/>
      <c r="R39" s="1"/>
      <c r="S39" s="1"/>
      <c r="T39" s="1"/>
      <c r="U39" s="1"/>
      <c r="V39" s="1"/>
      <c r="W39" s="1"/>
      <c r="X39" s="1"/>
      <c r="Y39" s="1"/>
      <c r="Z39" s="1"/>
    </row>
    <row r="40" spans="1:26" ht="12.75" customHeight="1">
      <c r="A40" s="290"/>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93" t="s">
        <v>44</v>
      </c>
      <c r="B41" s="325" t="s">
        <v>45</v>
      </c>
      <c r="C41" s="315"/>
      <c r="D41" s="315"/>
      <c r="E41" s="1"/>
      <c r="F41" s="1"/>
      <c r="G41" s="1"/>
      <c r="H41" s="1"/>
      <c r="I41" s="1"/>
      <c r="J41" s="1"/>
      <c r="K41" s="1"/>
      <c r="L41" s="1"/>
      <c r="M41" s="1"/>
      <c r="N41" s="1"/>
      <c r="O41" s="1"/>
      <c r="P41" s="1"/>
      <c r="Q41" s="1"/>
      <c r="R41" s="1"/>
      <c r="S41" s="1"/>
      <c r="T41" s="1"/>
      <c r="U41" s="1"/>
      <c r="V41" s="1"/>
      <c r="W41" s="1"/>
      <c r="X41" s="1"/>
      <c r="Y41" s="1"/>
      <c r="Z41" s="1"/>
    </row>
    <row r="42" spans="1:26" ht="12.75" customHeight="1">
      <c r="A42" s="293"/>
      <c r="B42" s="275"/>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0" t="s">
        <v>19</v>
      </c>
      <c r="B43" s="282" t="s">
        <v>46</v>
      </c>
      <c r="C43" s="1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0"/>
      <c r="B44" s="282" t="s">
        <v>47</v>
      </c>
      <c r="C44" s="1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0"/>
      <c r="B45" s="282" t="s">
        <v>48</v>
      </c>
      <c r="C45" s="1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93"/>
      <c r="B46" s="2"/>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93" t="s">
        <v>49</v>
      </c>
      <c r="B47" s="2" t="s">
        <v>50</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93"/>
      <c r="B48" s="2"/>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0" t="s">
        <v>19</v>
      </c>
      <c r="B49" s="282" t="s">
        <v>51</v>
      </c>
      <c r="C49" s="1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0"/>
      <c r="B50" s="282" t="s">
        <v>52</v>
      </c>
      <c r="C50" s="1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0"/>
      <c r="B51" s="282" t="s">
        <v>53</v>
      </c>
      <c r="C51" s="1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93"/>
      <c r="B52" s="2"/>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93" t="s">
        <v>54</v>
      </c>
      <c r="B53" s="2" t="s">
        <v>55</v>
      </c>
      <c r="C53" s="1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93"/>
      <c r="B54" s="2"/>
      <c r="C54" s="1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0" t="s">
        <v>19</v>
      </c>
      <c r="B55" s="282" t="s">
        <v>56</v>
      </c>
      <c r="C55" s="11"/>
      <c r="D55" s="326" t="s">
        <v>57</v>
      </c>
      <c r="E55" s="1"/>
      <c r="F55" s="1"/>
      <c r="G55" s="1"/>
      <c r="H55" s="1"/>
      <c r="I55" s="1"/>
      <c r="J55" s="1"/>
      <c r="K55" s="1"/>
      <c r="L55" s="1"/>
      <c r="M55" s="1"/>
      <c r="N55" s="1"/>
      <c r="O55" s="1"/>
      <c r="P55" s="1"/>
      <c r="Q55" s="1"/>
      <c r="R55" s="1"/>
      <c r="S55" s="1"/>
      <c r="T55" s="1"/>
      <c r="U55" s="1"/>
      <c r="V55" s="1"/>
      <c r="W55" s="1"/>
      <c r="X55" s="1"/>
      <c r="Y55" s="1"/>
      <c r="Z55" s="1"/>
    </row>
    <row r="56" spans="1:26" ht="12.75" customHeight="1">
      <c r="A56" s="10"/>
      <c r="B56" s="282" t="s">
        <v>58</v>
      </c>
      <c r="C56" s="11"/>
      <c r="D56" s="315"/>
      <c r="E56" s="1"/>
      <c r="F56" s="1"/>
      <c r="G56" s="1"/>
      <c r="H56" s="1"/>
      <c r="I56" s="1"/>
      <c r="J56" s="1"/>
      <c r="K56" s="1"/>
      <c r="L56" s="1"/>
      <c r="M56" s="1"/>
      <c r="N56" s="1"/>
      <c r="O56" s="1"/>
      <c r="P56" s="1"/>
      <c r="Q56" s="1"/>
      <c r="R56" s="1"/>
      <c r="S56" s="1"/>
      <c r="T56" s="1"/>
      <c r="U56" s="1"/>
      <c r="V56" s="1"/>
      <c r="W56" s="1"/>
      <c r="X56" s="1"/>
      <c r="Y56" s="1"/>
      <c r="Z56" s="1"/>
    </row>
    <row r="57" spans="1:26" ht="12.75" customHeight="1">
      <c r="A57" s="10"/>
      <c r="B57" s="282" t="s">
        <v>59</v>
      </c>
      <c r="C57" s="11"/>
      <c r="D57" s="315"/>
      <c r="E57" s="1"/>
      <c r="F57" s="1"/>
      <c r="G57" s="1"/>
      <c r="H57" s="1"/>
      <c r="I57" s="1"/>
      <c r="J57" s="1"/>
      <c r="K57" s="1"/>
      <c r="L57" s="1"/>
      <c r="M57" s="1"/>
      <c r="N57" s="1"/>
      <c r="O57" s="1"/>
      <c r="P57" s="1"/>
      <c r="Q57" s="1"/>
      <c r="R57" s="1"/>
      <c r="S57" s="1"/>
      <c r="T57" s="1"/>
      <c r="U57" s="1"/>
      <c r="V57" s="1"/>
      <c r="W57" s="1"/>
      <c r="X57" s="1"/>
      <c r="Y57" s="1"/>
      <c r="Z57" s="1"/>
    </row>
    <row r="58" spans="1:26" ht="12.75" customHeight="1">
      <c r="A58" s="10"/>
      <c r="B58" s="13" t="s">
        <v>60</v>
      </c>
      <c r="C58" s="1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0"/>
      <c r="B59" s="282" t="s">
        <v>61</v>
      </c>
      <c r="C59" s="1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0"/>
      <c r="B60" s="282" t="s">
        <v>62</v>
      </c>
      <c r="C60" s="14"/>
      <c r="D60" s="14"/>
      <c r="E60" s="1"/>
      <c r="F60" s="1"/>
      <c r="G60" s="1"/>
      <c r="H60" s="1"/>
      <c r="I60" s="1"/>
      <c r="J60" s="1"/>
      <c r="K60" s="1"/>
      <c r="L60" s="1"/>
      <c r="M60" s="1"/>
      <c r="N60" s="1"/>
      <c r="O60" s="1"/>
      <c r="P60" s="1"/>
      <c r="Q60" s="1"/>
      <c r="R60" s="1"/>
      <c r="S60" s="1"/>
      <c r="T60" s="1"/>
      <c r="U60" s="1"/>
      <c r="V60" s="1"/>
      <c r="W60" s="1"/>
      <c r="X60" s="1"/>
      <c r="Y60" s="1"/>
      <c r="Z60" s="1"/>
    </row>
    <row r="61" spans="1:26" ht="12.75" customHeight="1">
      <c r="A61" s="293"/>
      <c r="B61" s="308"/>
      <c r="C61" s="309"/>
      <c r="D61" s="309"/>
      <c r="E61" s="1"/>
      <c r="F61" s="1"/>
      <c r="G61" s="1"/>
      <c r="H61" s="1"/>
      <c r="I61" s="1"/>
      <c r="J61" s="1"/>
      <c r="K61" s="1"/>
      <c r="L61" s="1"/>
      <c r="M61" s="1"/>
      <c r="N61" s="1"/>
      <c r="O61" s="1"/>
      <c r="P61" s="1"/>
      <c r="Q61" s="1"/>
      <c r="R61" s="1"/>
      <c r="S61" s="1"/>
      <c r="T61" s="1"/>
      <c r="U61" s="1"/>
      <c r="V61" s="1"/>
      <c r="W61" s="1"/>
      <c r="X61" s="1"/>
      <c r="Y61" s="1"/>
      <c r="Z61" s="1"/>
    </row>
    <row r="62" spans="1:26" ht="12.75" customHeight="1">
      <c r="A62" s="293"/>
      <c r="B62" s="1"/>
      <c r="C62" s="14"/>
      <c r="D62" s="14"/>
      <c r="E62" s="1"/>
      <c r="F62" s="1"/>
      <c r="G62" s="1"/>
      <c r="H62" s="1"/>
      <c r="I62" s="1"/>
      <c r="J62" s="1"/>
      <c r="K62" s="1"/>
      <c r="L62" s="1"/>
      <c r="M62" s="1"/>
      <c r="N62" s="1"/>
      <c r="O62" s="1"/>
      <c r="P62" s="1"/>
      <c r="Q62" s="1"/>
      <c r="R62" s="1"/>
      <c r="S62" s="1"/>
      <c r="T62" s="1"/>
      <c r="U62" s="1"/>
      <c r="V62" s="1"/>
      <c r="W62" s="1"/>
      <c r="X62" s="1"/>
      <c r="Y62" s="1"/>
      <c r="Z62" s="1"/>
    </row>
    <row r="63" spans="1:26" ht="12.75" customHeight="1">
      <c r="A63" s="10"/>
      <c r="B63" s="282" t="s">
        <v>63</v>
      </c>
      <c r="C63" s="14"/>
      <c r="D63" s="14"/>
      <c r="E63" s="1"/>
      <c r="F63" s="1"/>
      <c r="G63" s="1"/>
      <c r="H63" s="1"/>
      <c r="I63" s="1"/>
      <c r="J63" s="1"/>
      <c r="K63" s="1"/>
      <c r="L63" s="1"/>
      <c r="M63" s="1"/>
      <c r="N63" s="1"/>
      <c r="O63" s="1"/>
      <c r="P63" s="1"/>
      <c r="Q63" s="1"/>
      <c r="R63" s="1"/>
      <c r="S63" s="1"/>
      <c r="T63" s="1"/>
      <c r="U63" s="1"/>
      <c r="V63" s="1"/>
      <c r="W63" s="1"/>
      <c r="X63" s="1"/>
      <c r="Y63" s="1"/>
      <c r="Z63" s="1"/>
    </row>
    <row r="64" spans="1:26" ht="12.75" customHeight="1">
      <c r="A64" s="293"/>
      <c r="B64" s="310"/>
      <c r="C64" s="309"/>
      <c r="D64" s="309"/>
      <c r="E64" s="1"/>
      <c r="F64" s="1"/>
      <c r="G64" s="1"/>
      <c r="H64" s="1"/>
      <c r="I64" s="1"/>
      <c r="J64" s="1"/>
      <c r="K64" s="1"/>
      <c r="L64" s="1"/>
      <c r="M64" s="1"/>
      <c r="N64" s="1"/>
      <c r="O64" s="1"/>
      <c r="P64" s="1"/>
      <c r="Q64" s="1"/>
      <c r="R64" s="1"/>
      <c r="S64" s="1"/>
      <c r="T64" s="1"/>
      <c r="U64" s="1"/>
      <c r="V64" s="1"/>
      <c r="W64" s="1"/>
      <c r="X64" s="1"/>
      <c r="Y64" s="1"/>
      <c r="Z64" s="1"/>
    </row>
    <row r="65" spans="1:26" ht="12.75" customHeight="1">
      <c r="A65" s="293" t="s">
        <v>64</v>
      </c>
      <c r="B65" s="2" t="s">
        <v>65</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93"/>
      <c r="B66" s="2"/>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0" t="s">
        <v>19</v>
      </c>
      <c r="B67" s="282" t="s">
        <v>66</v>
      </c>
      <c r="C67" s="1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0"/>
      <c r="B68" s="282" t="s">
        <v>67</v>
      </c>
      <c r="C68" s="1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0"/>
      <c r="B69" s="282" t="s">
        <v>68</v>
      </c>
      <c r="C69" s="1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0"/>
      <c r="B70" s="282" t="s">
        <v>69</v>
      </c>
      <c r="C70" s="1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0"/>
      <c r="B71" s="282" t="s">
        <v>70</v>
      </c>
      <c r="C71" s="1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0" t="s">
        <v>19</v>
      </c>
      <c r="B72" s="282" t="s">
        <v>71</v>
      </c>
      <c r="C72" s="1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0" t="s">
        <v>19</v>
      </c>
      <c r="B73" s="282" t="s">
        <v>72</v>
      </c>
      <c r="C73" s="1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0" t="s">
        <v>19</v>
      </c>
      <c r="B74" s="282" t="s">
        <v>73</v>
      </c>
      <c r="C74" s="1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0"/>
      <c r="B75" s="282" t="s">
        <v>74</v>
      </c>
      <c r="C75" s="1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0"/>
      <c r="B76" s="274" t="s">
        <v>75</v>
      </c>
      <c r="C76" s="1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0"/>
      <c r="B77" s="274" t="s">
        <v>76</v>
      </c>
      <c r="C77" s="1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0"/>
      <c r="B78" s="282" t="s">
        <v>77</v>
      </c>
      <c r="C78" s="1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5" t="s">
        <v>64</v>
      </c>
      <c r="B79" s="16" t="s">
        <v>77</v>
      </c>
      <c r="C79" s="17"/>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93" t="s">
        <v>78</v>
      </c>
      <c r="B80" s="2" t="s">
        <v>79</v>
      </c>
      <c r="C80" s="16"/>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8"/>
      <c r="B81" s="16"/>
      <c r="C81" s="16"/>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90"/>
      <c r="B82" s="19" t="s">
        <v>80</v>
      </c>
      <c r="C82" s="19"/>
      <c r="D82" s="19"/>
      <c r="E82" s="1"/>
      <c r="F82" s="1"/>
      <c r="G82" s="1"/>
      <c r="H82" s="1"/>
      <c r="I82" s="1"/>
      <c r="J82" s="1"/>
      <c r="K82" s="1"/>
      <c r="L82" s="1"/>
      <c r="M82" s="1"/>
      <c r="N82" s="1"/>
      <c r="O82" s="1"/>
      <c r="P82" s="1"/>
      <c r="Q82" s="1"/>
      <c r="R82" s="1"/>
      <c r="S82" s="1"/>
      <c r="T82" s="1"/>
      <c r="U82" s="1"/>
      <c r="V82" s="1"/>
      <c r="W82" s="1"/>
      <c r="X82" s="1"/>
      <c r="Y82" s="1"/>
      <c r="Z82" s="1"/>
    </row>
    <row r="83" spans="1:26" ht="12.75" customHeight="1">
      <c r="A83" s="290"/>
      <c r="B83" s="311"/>
      <c r="C83" s="309"/>
      <c r="D83" s="309"/>
      <c r="E83" s="1"/>
      <c r="F83" s="1"/>
      <c r="G83" s="1"/>
      <c r="H83" s="1"/>
      <c r="I83" s="1"/>
      <c r="J83" s="1"/>
      <c r="K83" s="1"/>
      <c r="L83" s="1"/>
      <c r="M83" s="1"/>
      <c r="N83" s="1"/>
      <c r="O83" s="1"/>
      <c r="P83" s="1"/>
      <c r="Q83" s="1"/>
      <c r="R83" s="1"/>
      <c r="S83" s="1"/>
      <c r="T83" s="1"/>
      <c r="U83" s="1"/>
      <c r="V83" s="1"/>
      <c r="W83" s="1"/>
      <c r="X83" s="1"/>
      <c r="Y83" s="1"/>
      <c r="Z83" s="1"/>
    </row>
    <row r="84" spans="1:26" ht="12.75" customHeight="1">
      <c r="A84" s="290"/>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90"/>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90"/>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90"/>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90"/>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90"/>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90"/>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90"/>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90"/>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90"/>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90"/>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90"/>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90"/>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90"/>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90"/>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90"/>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90"/>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90"/>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90"/>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90"/>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90"/>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90"/>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90"/>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90"/>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90"/>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90"/>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90"/>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90"/>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90"/>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90"/>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90"/>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90"/>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90"/>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90"/>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90"/>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90"/>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90"/>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90"/>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90"/>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90"/>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90"/>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90"/>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90"/>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90"/>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90"/>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90"/>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90"/>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90"/>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90"/>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90"/>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90"/>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90"/>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90"/>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90"/>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90"/>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90"/>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90"/>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90"/>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90"/>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90"/>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90"/>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90"/>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90"/>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90"/>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90"/>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90"/>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90"/>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90"/>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90"/>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90"/>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90"/>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90"/>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90"/>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90"/>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90"/>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90"/>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90"/>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90"/>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90"/>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90"/>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90"/>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90"/>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90"/>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90"/>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90"/>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90"/>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90"/>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90"/>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90"/>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90"/>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90"/>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90"/>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90"/>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90"/>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90"/>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90"/>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90"/>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90"/>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90"/>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90"/>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90"/>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90"/>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90"/>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90"/>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90"/>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90"/>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90"/>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90"/>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90"/>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90"/>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90"/>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90"/>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90"/>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90"/>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90"/>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90"/>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90"/>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90"/>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90"/>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90"/>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90"/>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90"/>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90"/>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90"/>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90"/>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90"/>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90"/>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90"/>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90"/>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90"/>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90"/>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90"/>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90"/>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90"/>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90"/>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90"/>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90"/>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90"/>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90"/>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90"/>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90"/>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90"/>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90"/>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90"/>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90"/>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90"/>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90"/>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90"/>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90"/>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90"/>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90"/>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90"/>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90"/>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90"/>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90"/>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90"/>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90"/>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90"/>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90"/>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90"/>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90"/>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90"/>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90"/>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90"/>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90"/>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90"/>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90"/>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90"/>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90"/>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90"/>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90"/>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90"/>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90"/>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90"/>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90"/>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90"/>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90"/>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90"/>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90"/>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90"/>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90"/>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90"/>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90"/>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90"/>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90"/>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90"/>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90"/>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90"/>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90"/>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90"/>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90"/>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90"/>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90"/>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90"/>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90"/>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90"/>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90"/>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90"/>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90"/>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90"/>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90"/>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90"/>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90"/>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90"/>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90"/>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90"/>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90"/>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90"/>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90"/>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90"/>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90"/>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90"/>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90"/>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90"/>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90"/>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90"/>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90"/>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90"/>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90"/>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90"/>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90"/>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90"/>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90"/>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90"/>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90"/>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90"/>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90"/>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90"/>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90"/>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90"/>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90"/>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90"/>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90"/>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90"/>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90"/>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90"/>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90"/>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90"/>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90"/>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90"/>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90"/>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90"/>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90"/>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90"/>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90"/>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90"/>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90"/>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90"/>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90"/>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90"/>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90"/>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90"/>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90"/>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90"/>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90"/>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90"/>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90"/>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90"/>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90"/>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90"/>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90"/>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90"/>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90"/>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90"/>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90"/>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90"/>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90"/>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90"/>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90"/>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90"/>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90"/>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90"/>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90"/>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90"/>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90"/>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90"/>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90"/>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90"/>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90"/>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90"/>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90"/>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90"/>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90"/>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90"/>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90"/>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90"/>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90"/>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90"/>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90"/>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90"/>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90"/>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90"/>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90"/>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90"/>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90"/>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90"/>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90"/>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90"/>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90"/>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90"/>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90"/>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90"/>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90"/>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90"/>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90"/>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90"/>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90"/>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90"/>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90"/>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90"/>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90"/>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90"/>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90"/>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90"/>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90"/>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90"/>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90"/>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90"/>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90"/>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90"/>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90"/>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90"/>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90"/>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90"/>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90"/>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90"/>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90"/>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90"/>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90"/>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90"/>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90"/>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90"/>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90"/>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90"/>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90"/>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90"/>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90"/>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90"/>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90"/>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90"/>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90"/>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90"/>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90"/>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90"/>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90"/>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90"/>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90"/>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90"/>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90"/>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90"/>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90"/>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90"/>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90"/>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90"/>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90"/>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90"/>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90"/>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90"/>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90"/>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90"/>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90"/>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90"/>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90"/>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90"/>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90"/>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90"/>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90"/>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90"/>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90"/>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90"/>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90"/>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90"/>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90"/>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90"/>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90"/>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90"/>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90"/>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90"/>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90"/>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90"/>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90"/>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90"/>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90"/>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90"/>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90"/>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90"/>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90"/>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90"/>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90"/>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90"/>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90"/>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90"/>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90"/>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90"/>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90"/>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90"/>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90"/>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90"/>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90"/>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90"/>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90"/>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90"/>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90"/>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90"/>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90"/>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90"/>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90"/>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90"/>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90"/>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90"/>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90"/>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90"/>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90"/>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90"/>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90"/>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90"/>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90"/>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90"/>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90"/>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90"/>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90"/>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90"/>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90"/>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90"/>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90"/>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90"/>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90"/>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90"/>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90"/>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90"/>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90"/>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90"/>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90"/>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90"/>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90"/>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90"/>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90"/>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90"/>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90"/>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90"/>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90"/>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90"/>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90"/>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90"/>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90"/>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90"/>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90"/>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90"/>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90"/>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90"/>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90"/>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90"/>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90"/>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90"/>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90"/>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90"/>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90"/>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90"/>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90"/>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90"/>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90"/>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90"/>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90"/>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90"/>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90"/>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90"/>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90"/>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90"/>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90"/>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90"/>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90"/>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90"/>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90"/>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90"/>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90"/>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90"/>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90"/>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90"/>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90"/>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90"/>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90"/>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90"/>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90"/>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90"/>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90"/>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90"/>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90"/>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90"/>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90"/>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90"/>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90"/>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90"/>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90"/>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90"/>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90"/>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90"/>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90"/>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90"/>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90"/>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90"/>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90"/>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90"/>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90"/>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90"/>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90"/>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90"/>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90"/>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90"/>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90"/>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90"/>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90"/>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90"/>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90"/>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90"/>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90"/>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90"/>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90"/>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90"/>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90"/>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90"/>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90"/>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90"/>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90"/>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90"/>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90"/>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90"/>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90"/>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90"/>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90"/>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90"/>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90"/>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90"/>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90"/>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90"/>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90"/>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90"/>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90"/>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90"/>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90"/>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90"/>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90"/>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90"/>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90"/>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90"/>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90"/>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90"/>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90"/>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90"/>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90"/>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90"/>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90"/>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90"/>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90"/>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90"/>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90"/>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90"/>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90"/>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90"/>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90"/>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90"/>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90"/>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90"/>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90"/>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90"/>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90"/>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90"/>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90"/>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90"/>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90"/>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90"/>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90"/>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90"/>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90"/>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90"/>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90"/>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90"/>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90"/>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90"/>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90"/>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90"/>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90"/>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90"/>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90"/>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90"/>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90"/>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90"/>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90"/>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90"/>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90"/>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90"/>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90"/>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90"/>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90"/>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90"/>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90"/>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90"/>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90"/>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90"/>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90"/>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90"/>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90"/>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90"/>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90"/>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90"/>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90"/>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90"/>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90"/>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90"/>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90"/>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90"/>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90"/>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90"/>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90"/>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90"/>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90"/>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90"/>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90"/>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90"/>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90"/>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90"/>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90"/>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90"/>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90"/>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90"/>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90"/>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90"/>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90"/>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90"/>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90"/>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90"/>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90"/>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90"/>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90"/>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90"/>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90"/>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90"/>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90"/>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90"/>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90"/>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90"/>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90"/>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90"/>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90"/>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90"/>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90"/>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90"/>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90"/>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90"/>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90"/>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90"/>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90"/>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90"/>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90"/>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90"/>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90"/>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90"/>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90"/>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90"/>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90"/>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90"/>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90"/>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90"/>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90"/>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90"/>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90"/>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90"/>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90"/>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90"/>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90"/>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90"/>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90"/>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90"/>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90"/>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90"/>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90"/>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90"/>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90"/>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90"/>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90"/>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90"/>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90"/>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90"/>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90"/>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90"/>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90"/>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90"/>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90"/>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90"/>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90"/>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90"/>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90"/>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90"/>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90"/>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90"/>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90"/>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90"/>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90"/>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90"/>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90"/>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90"/>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90"/>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90"/>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90"/>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90"/>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90"/>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90"/>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90"/>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90"/>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90"/>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90"/>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90"/>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90"/>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90"/>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90"/>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90"/>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90"/>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90"/>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90"/>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90"/>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90"/>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90"/>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90"/>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90"/>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90"/>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90"/>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90"/>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90"/>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90"/>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90"/>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90"/>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90"/>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90"/>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90"/>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90"/>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90"/>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90"/>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90"/>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90"/>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90"/>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90"/>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90"/>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90"/>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90"/>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90"/>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90"/>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90"/>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90"/>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90"/>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90"/>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90"/>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90"/>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90"/>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90"/>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90"/>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90"/>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90"/>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90"/>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90"/>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90"/>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90"/>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90"/>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90"/>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90"/>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90"/>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90"/>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90"/>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90"/>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90"/>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90"/>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90"/>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90"/>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90"/>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90"/>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90"/>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90"/>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90"/>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90"/>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90"/>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90"/>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90"/>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90"/>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90"/>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90"/>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90"/>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90"/>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90"/>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90"/>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90"/>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90"/>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90"/>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90"/>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90"/>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90"/>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90"/>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90"/>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90"/>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90"/>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90"/>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90"/>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90"/>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90"/>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90"/>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90"/>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90"/>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90"/>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90"/>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90"/>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90"/>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90"/>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90"/>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90"/>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90"/>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90"/>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90"/>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90"/>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90"/>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90"/>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90"/>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90"/>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90"/>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90"/>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90"/>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90"/>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90"/>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90"/>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90"/>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90"/>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90"/>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90"/>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90"/>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90"/>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90"/>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90"/>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90"/>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90"/>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90"/>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90"/>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90"/>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90"/>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90"/>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90"/>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90"/>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90"/>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90"/>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90"/>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90"/>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90"/>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90"/>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90"/>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90"/>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90"/>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90"/>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90"/>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90"/>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90"/>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90"/>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90"/>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90"/>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90"/>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90"/>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90"/>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90"/>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90"/>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90"/>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90"/>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90"/>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90"/>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90"/>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90"/>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90"/>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90"/>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90"/>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90"/>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90"/>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90"/>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90"/>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90"/>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90"/>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90"/>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90"/>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90"/>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90"/>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90"/>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90"/>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90"/>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90"/>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90"/>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90"/>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90"/>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90"/>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90"/>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90"/>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90"/>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90"/>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90"/>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90"/>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90"/>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90"/>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90"/>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90"/>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90"/>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90"/>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90"/>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90"/>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90"/>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90"/>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90"/>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90"/>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90"/>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90"/>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90"/>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90"/>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90"/>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90"/>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90"/>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90"/>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90"/>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 ref="D23:E23"/>
    <mergeCell ref="D24:E24"/>
    <mergeCell ref="D25:E25"/>
    <mergeCell ref="D26:E26"/>
    <mergeCell ref="D27:E27"/>
    <mergeCell ref="D28:E28"/>
    <mergeCell ref="D34:E34"/>
    <mergeCell ref="D35:E35"/>
    <mergeCell ref="D29:E29"/>
    <mergeCell ref="D30:E30"/>
    <mergeCell ref="D31:E31"/>
    <mergeCell ref="D32:E32"/>
    <mergeCell ref="D33:E33"/>
  </mergeCells>
  <hyperlinks>
    <hyperlink ref="B17:D17" r:id="rId1" display="https://western.edu/about/mission-campus-profile/" xr:uid="{00000000-0004-0000-0000-000000000000}"/>
    <hyperlink ref="D29" r:id="rId2" xr:uid="{00000000-0004-0000-0000-000001000000}"/>
    <hyperlink ref="D35" r:id="rId3" xr:uid="{00000000-0004-0000-0000-000002000000}"/>
    <hyperlink ref="D11" r:id="rId4" xr:uid="{00000000-0004-0000-0000-000003000000}"/>
  </hyperlinks>
  <pageMargins left="0.75" right="0.75" top="1" bottom="1" header="0" footer="0"/>
  <pageSetup scale="75" orientation="portrait"/>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8"/>
  <sheetViews>
    <sheetView showGridLines="0" zoomScale="90" zoomScaleNormal="90" workbookViewId="0">
      <selection sqref="A1:H1"/>
    </sheetView>
  </sheetViews>
  <sheetFormatPr baseColWidth="10" defaultColWidth="12.6640625" defaultRowHeight="15" customHeight="1"/>
  <cols>
    <col min="1" max="1" width="4.5" customWidth="1"/>
    <col min="2" max="2" width="27.6640625" customWidth="1"/>
    <col min="3" max="3" width="14.33203125" customWidth="1"/>
    <col min="4" max="5" width="14.6640625" customWidth="1"/>
    <col min="6" max="6" width="16.33203125" customWidth="1"/>
    <col min="7" max="8" width="15.5" customWidth="1"/>
    <col min="9" max="9" width="0.6640625" customWidth="1"/>
    <col min="10" max="28" width="8.6640625" customWidth="1"/>
  </cols>
  <sheetData>
    <row r="1" spans="1:10" ht="12.75" customHeight="1">
      <c r="A1" s="312" t="s">
        <v>81</v>
      </c>
      <c r="B1" s="313"/>
      <c r="C1" s="313"/>
      <c r="D1" s="313"/>
      <c r="E1" s="313"/>
      <c r="F1" s="313"/>
      <c r="G1" s="313"/>
      <c r="H1" s="313"/>
    </row>
    <row r="2" spans="1:10" ht="12.75" customHeight="1">
      <c r="A2" s="290"/>
    </row>
    <row r="3" spans="1:10" ht="14.25" customHeight="1">
      <c r="A3" s="293" t="s">
        <v>82</v>
      </c>
      <c r="B3" s="325" t="s">
        <v>83</v>
      </c>
      <c r="C3" s="315"/>
      <c r="D3" s="315"/>
      <c r="E3" s="315"/>
      <c r="F3" s="315"/>
      <c r="G3" s="315"/>
      <c r="H3" s="315"/>
    </row>
    <row r="4" spans="1:10" ht="26.25" customHeight="1">
      <c r="A4" s="293"/>
      <c r="B4" s="327" t="s">
        <v>84</v>
      </c>
      <c r="C4" s="315"/>
      <c r="D4" s="315"/>
      <c r="E4" s="315"/>
      <c r="F4" s="315"/>
      <c r="G4" s="315"/>
      <c r="H4" s="315"/>
    </row>
    <row r="5" spans="1:10" ht="13.5" customHeight="1">
      <c r="A5" s="293"/>
      <c r="B5" s="332" t="s">
        <v>85</v>
      </c>
      <c r="C5" s="315"/>
      <c r="D5" s="315"/>
      <c r="E5" s="315"/>
      <c r="F5" s="315"/>
      <c r="G5" s="315"/>
      <c r="H5" s="315"/>
    </row>
    <row r="6" spans="1:10" ht="13.5" customHeight="1">
      <c r="A6" s="293"/>
      <c r="B6" s="332" t="s">
        <v>86</v>
      </c>
      <c r="C6" s="315"/>
      <c r="D6" s="315"/>
      <c r="E6" s="315"/>
      <c r="F6" s="315"/>
      <c r="G6" s="315"/>
      <c r="H6" s="315"/>
    </row>
    <row r="7" spans="1:10" ht="14.25" customHeight="1">
      <c r="A7" s="293"/>
      <c r="B7" s="332" t="s">
        <v>87</v>
      </c>
      <c r="C7" s="315"/>
      <c r="D7" s="315"/>
      <c r="E7" s="315"/>
      <c r="F7" s="315"/>
      <c r="G7" s="315"/>
      <c r="H7" s="315"/>
    </row>
    <row r="8" spans="1:10" ht="18" customHeight="1">
      <c r="A8" s="293"/>
      <c r="B8" s="332" t="s">
        <v>88</v>
      </c>
      <c r="C8" s="315"/>
      <c r="D8" s="315"/>
      <c r="E8" s="315"/>
      <c r="F8" s="315"/>
      <c r="G8" s="315"/>
      <c r="H8" s="315"/>
    </row>
    <row r="9" spans="1:10" ht="12.75" customHeight="1">
      <c r="A9" s="293"/>
      <c r="B9" s="329"/>
      <c r="C9" s="328" t="s">
        <v>89</v>
      </c>
      <c r="D9" s="321"/>
      <c r="E9" s="322"/>
      <c r="F9" s="328" t="s">
        <v>90</v>
      </c>
      <c r="G9" s="321"/>
      <c r="H9" s="322"/>
    </row>
    <row r="10" spans="1:10" ht="12.75" customHeight="1">
      <c r="A10" s="293"/>
      <c r="B10" s="330"/>
      <c r="C10" s="20" t="s">
        <v>91</v>
      </c>
      <c r="D10" s="21" t="s">
        <v>92</v>
      </c>
      <c r="E10" s="22" t="s">
        <v>93</v>
      </c>
      <c r="F10" s="20" t="s">
        <v>91</v>
      </c>
      <c r="G10" s="21" t="s">
        <v>92</v>
      </c>
      <c r="H10" s="22" t="s">
        <v>93</v>
      </c>
    </row>
    <row r="11" spans="1:10" ht="12.75" customHeight="1">
      <c r="A11" s="293"/>
      <c r="B11" s="23" t="s">
        <v>94</v>
      </c>
      <c r="C11" s="24"/>
      <c r="D11" s="24"/>
      <c r="E11" s="24"/>
      <c r="F11" s="24"/>
      <c r="G11" s="24"/>
      <c r="H11" s="24"/>
    </row>
    <row r="12" spans="1:10" ht="22.5" customHeight="1">
      <c r="A12" s="293"/>
      <c r="B12" s="25" t="s">
        <v>95</v>
      </c>
      <c r="C12" s="234">
        <v>250</v>
      </c>
      <c r="D12" s="26">
        <v>186</v>
      </c>
      <c r="E12" s="26"/>
      <c r="F12" s="26">
        <v>1</v>
      </c>
      <c r="G12" s="26">
        <v>2</v>
      </c>
      <c r="H12" s="26"/>
      <c r="J12" s="264"/>
    </row>
    <row r="13" spans="1:10" ht="12.75" customHeight="1">
      <c r="A13" s="293"/>
      <c r="B13" s="27" t="s">
        <v>96</v>
      </c>
      <c r="C13" s="26">
        <v>53</v>
      </c>
      <c r="D13" s="26">
        <v>31</v>
      </c>
      <c r="E13" s="26"/>
      <c r="F13" s="26">
        <v>9</v>
      </c>
      <c r="G13" s="26">
        <v>13</v>
      </c>
      <c r="H13" s="26"/>
      <c r="J13" s="264"/>
    </row>
    <row r="14" spans="1:10" ht="12.75" customHeight="1">
      <c r="A14" s="293"/>
      <c r="B14" s="27" t="s">
        <v>97</v>
      </c>
      <c r="C14" s="26">
        <v>603</v>
      </c>
      <c r="D14" s="26">
        <v>436</v>
      </c>
      <c r="E14" s="26"/>
      <c r="F14" s="26">
        <v>58</v>
      </c>
      <c r="G14" s="26">
        <v>35</v>
      </c>
      <c r="H14" s="26"/>
      <c r="J14" s="264"/>
    </row>
    <row r="15" spans="1:10" ht="12.75" customHeight="1">
      <c r="A15" s="293"/>
      <c r="B15" s="28" t="s">
        <v>98</v>
      </c>
      <c r="C15" s="29">
        <f t="shared" ref="C15:H15" si="0">SUM(C12:C14)</f>
        <v>906</v>
      </c>
      <c r="D15" s="29">
        <f t="shared" si="0"/>
        <v>653</v>
      </c>
      <c r="E15" s="29">
        <f t="shared" si="0"/>
        <v>0</v>
      </c>
      <c r="F15" s="29">
        <f t="shared" si="0"/>
        <v>68</v>
      </c>
      <c r="G15" s="29">
        <f t="shared" si="0"/>
        <v>50</v>
      </c>
      <c r="H15" s="29">
        <f t="shared" si="0"/>
        <v>0</v>
      </c>
      <c r="J15" s="264"/>
    </row>
    <row r="16" spans="1:10" ht="28">
      <c r="A16" s="293"/>
      <c r="B16" s="25" t="s">
        <v>99</v>
      </c>
      <c r="C16" s="26">
        <v>20</v>
      </c>
      <c r="D16" s="26">
        <v>7</v>
      </c>
      <c r="E16" s="26"/>
      <c r="F16" s="26">
        <v>596</v>
      </c>
      <c r="G16" s="26">
        <v>798</v>
      </c>
      <c r="H16" s="26"/>
      <c r="J16" s="264"/>
    </row>
    <row r="17" spans="1:10" ht="12.75" customHeight="1">
      <c r="A17" s="293"/>
      <c r="B17" s="28" t="s">
        <v>100</v>
      </c>
      <c r="C17" s="29">
        <f t="shared" ref="C17:H17" si="1">SUM(C15:C16)</f>
        <v>926</v>
      </c>
      <c r="D17" s="29">
        <f t="shared" si="1"/>
        <v>660</v>
      </c>
      <c r="E17" s="29">
        <f t="shared" si="1"/>
        <v>0</v>
      </c>
      <c r="F17" s="29">
        <f t="shared" si="1"/>
        <v>664</v>
      </c>
      <c r="G17" s="29">
        <f t="shared" si="1"/>
        <v>848</v>
      </c>
      <c r="H17" s="29">
        <f t="shared" si="1"/>
        <v>0</v>
      </c>
      <c r="J17" s="264"/>
    </row>
    <row r="18" spans="1:10" ht="12.75" customHeight="1">
      <c r="A18" s="293"/>
      <c r="B18" s="23" t="s">
        <v>101</v>
      </c>
      <c r="C18" s="30"/>
      <c r="D18" s="30"/>
      <c r="E18" s="30"/>
      <c r="F18" s="30"/>
      <c r="G18" s="30"/>
      <c r="H18" s="30"/>
    </row>
    <row r="19" spans="1:10" ht="12.75" customHeight="1">
      <c r="A19" s="293"/>
      <c r="B19" s="27" t="s">
        <v>102</v>
      </c>
      <c r="C19" s="31">
        <v>53</v>
      </c>
      <c r="D19" s="31">
        <v>82</v>
      </c>
      <c r="E19" s="31"/>
      <c r="F19" s="31">
        <v>5</v>
      </c>
      <c r="G19" s="31">
        <v>32</v>
      </c>
      <c r="H19" s="31"/>
    </row>
    <row r="20" spans="1:10" ht="12.75" customHeight="1">
      <c r="A20" s="293"/>
      <c r="B20" s="27" t="s">
        <v>97</v>
      </c>
      <c r="C20" s="31">
        <v>63</v>
      </c>
      <c r="D20" s="31">
        <v>117</v>
      </c>
      <c r="E20" s="31"/>
      <c r="F20" s="31">
        <v>20</v>
      </c>
      <c r="G20" s="31">
        <v>44</v>
      </c>
      <c r="H20" s="31"/>
    </row>
    <row r="21" spans="1:10" ht="28">
      <c r="A21" s="293"/>
      <c r="B21" s="25" t="s">
        <v>103</v>
      </c>
      <c r="C21" s="31"/>
      <c r="D21" s="31"/>
      <c r="E21" s="31"/>
      <c r="F21" s="31">
        <v>13</v>
      </c>
      <c r="G21" s="31">
        <v>24</v>
      </c>
      <c r="H21" s="31"/>
    </row>
    <row r="22" spans="1:10" ht="12.75" customHeight="1">
      <c r="A22" s="293"/>
      <c r="B22" s="28" t="s">
        <v>104</v>
      </c>
      <c r="C22" s="32">
        <f t="shared" ref="C22:H22" si="2">SUM(C19:C21)</f>
        <v>116</v>
      </c>
      <c r="D22" s="32">
        <f t="shared" si="2"/>
        <v>199</v>
      </c>
      <c r="E22" s="32">
        <f t="shared" si="2"/>
        <v>0</v>
      </c>
      <c r="F22" s="32">
        <f t="shared" si="2"/>
        <v>38</v>
      </c>
      <c r="G22" s="32">
        <f t="shared" si="2"/>
        <v>100</v>
      </c>
      <c r="H22" s="32">
        <f t="shared" si="2"/>
        <v>0</v>
      </c>
    </row>
    <row r="23" spans="1:10" ht="12.75" customHeight="1">
      <c r="A23" s="293"/>
      <c r="B23" s="28" t="s">
        <v>105</v>
      </c>
      <c r="C23" s="29">
        <f t="shared" ref="C23:H23" si="3">SUM(C17,C22)</f>
        <v>1042</v>
      </c>
      <c r="D23" s="29">
        <f t="shared" si="3"/>
        <v>859</v>
      </c>
      <c r="E23" s="29">
        <f t="shared" si="3"/>
        <v>0</v>
      </c>
      <c r="F23" s="29">
        <f t="shared" si="3"/>
        <v>702</v>
      </c>
      <c r="G23" s="29">
        <f t="shared" si="3"/>
        <v>948</v>
      </c>
      <c r="H23" s="29">
        <f t="shared" si="3"/>
        <v>0</v>
      </c>
    </row>
    <row r="24" spans="1:10" ht="12.75" customHeight="1">
      <c r="A24" s="293"/>
      <c r="B24" s="33"/>
      <c r="C24" s="34"/>
      <c r="D24" s="35"/>
      <c r="E24" s="35"/>
      <c r="F24" s="35"/>
      <c r="G24" s="35"/>
      <c r="H24" s="35"/>
    </row>
    <row r="25" spans="1:10" ht="12.75" customHeight="1">
      <c r="A25" s="293"/>
      <c r="B25" s="36" t="s">
        <v>106</v>
      </c>
      <c r="C25" s="37">
        <f>SUM(C17:H17)</f>
        <v>3098</v>
      </c>
      <c r="G25" s="38"/>
      <c r="H25" s="38"/>
    </row>
    <row r="26" spans="1:10" ht="12.75" customHeight="1">
      <c r="A26" s="293"/>
      <c r="B26" s="36" t="s">
        <v>107</v>
      </c>
      <c r="C26" s="235">
        <f>SUM(C22:H22)</f>
        <v>453</v>
      </c>
      <c r="G26" s="38"/>
      <c r="H26" s="38"/>
    </row>
    <row r="27" spans="1:10" ht="12.75" customHeight="1">
      <c r="A27" s="293"/>
      <c r="B27" s="2" t="s">
        <v>108</v>
      </c>
      <c r="C27" s="236">
        <f>SUM(C25:C26)</f>
        <v>3551</v>
      </c>
      <c r="D27" s="2"/>
      <c r="E27" s="2"/>
      <c r="F27" s="2"/>
      <c r="G27" s="39"/>
      <c r="H27" s="39"/>
    </row>
    <row r="28" spans="1:10" ht="22.5" customHeight="1">
      <c r="A28" s="289" t="s">
        <v>109</v>
      </c>
      <c r="B28" s="331" t="s">
        <v>110</v>
      </c>
      <c r="C28" s="315"/>
      <c r="D28" s="315"/>
      <c r="E28" s="315"/>
      <c r="F28" s="315"/>
      <c r="G28" s="315"/>
      <c r="H28" s="315"/>
    </row>
    <row r="29" spans="1:10" ht="27.75" customHeight="1">
      <c r="A29" s="293"/>
      <c r="B29" s="327" t="s">
        <v>111</v>
      </c>
      <c r="C29" s="315"/>
      <c r="D29" s="315"/>
      <c r="E29" s="315"/>
      <c r="F29" s="315"/>
      <c r="G29" s="315"/>
      <c r="H29" s="315"/>
    </row>
    <row r="30" spans="1:10" ht="15" customHeight="1">
      <c r="A30" s="293"/>
      <c r="B30" s="327" t="s">
        <v>112</v>
      </c>
      <c r="C30" s="315"/>
      <c r="D30" s="315"/>
      <c r="E30" s="315"/>
      <c r="F30" s="315"/>
      <c r="G30" s="315"/>
      <c r="H30" s="315"/>
    </row>
    <row r="31" spans="1:10" ht="15.75" customHeight="1">
      <c r="A31" s="293"/>
      <c r="B31" s="327" t="s">
        <v>113</v>
      </c>
      <c r="C31" s="315"/>
      <c r="D31" s="315"/>
      <c r="E31" s="315"/>
      <c r="F31" s="315"/>
      <c r="G31" s="315"/>
      <c r="H31" s="315"/>
    </row>
    <row r="32" spans="1:10" ht="38.25" customHeight="1">
      <c r="A32" s="293"/>
      <c r="B32" s="327" t="s">
        <v>114</v>
      </c>
      <c r="C32" s="315"/>
      <c r="D32" s="315"/>
      <c r="E32" s="315"/>
      <c r="F32" s="315"/>
      <c r="G32" s="315"/>
      <c r="H32" s="315"/>
    </row>
    <row r="33" spans="1:8" ht="16.5" customHeight="1">
      <c r="A33" s="293"/>
      <c r="B33" s="327" t="s">
        <v>115</v>
      </c>
      <c r="C33" s="315"/>
      <c r="D33" s="315"/>
      <c r="E33" s="315"/>
      <c r="F33" s="315"/>
      <c r="G33" s="315"/>
      <c r="H33" s="315"/>
    </row>
    <row r="34" spans="1:8" ht="54.75" customHeight="1">
      <c r="A34" s="293"/>
      <c r="B34" s="327" t="s">
        <v>116</v>
      </c>
      <c r="C34" s="315"/>
      <c r="D34" s="315"/>
      <c r="E34" s="315"/>
      <c r="F34" s="315"/>
      <c r="G34" s="315"/>
      <c r="H34" s="315"/>
    </row>
    <row r="35" spans="1:8" ht="35.25" customHeight="1">
      <c r="A35" s="293"/>
      <c r="B35" s="348" t="s">
        <v>117</v>
      </c>
      <c r="C35" s="315"/>
      <c r="D35" s="315"/>
      <c r="E35" s="315"/>
      <c r="F35" s="315"/>
      <c r="G35" s="315"/>
      <c r="H35" s="315"/>
    </row>
    <row r="36" spans="1:8" ht="47.25" customHeight="1">
      <c r="A36" s="293"/>
      <c r="B36" s="327" t="s">
        <v>118</v>
      </c>
      <c r="C36" s="315"/>
      <c r="D36" s="315"/>
      <c r="E36" s="315"/>
      <c r="F36" s="315"/>
      <c r="G36" s="315"/>
      <c r="H36" s="315"/>
    </row>
    <row r="37" spans="1:8" ht="34.5" customHeight="1">
      <c r="A37" s="293"/>
      <c r="B37" s="327" t="s">
        <v>119</v>
      </c>
      <c r="C37" s="315"/>
      <c r="D37" s="315"/>
      <c r="E37" s="315"/>
      <c r="F37" s="315"/>
      <c r="G37" s="315"/>
      <c r="H37" s="315"/>
    </row>
    <row r="38" spans="1:8" ht="36.5" customHeight="1">
      <c r="A38" s="293"/>
      <c r="B38" s="336"/>
      <c r="C38" s="322"/>
      <c r="D38" s="237" t="s">
        <v>120</v>
      </c>
      <c r="E38" s="237" t="s">
        <v>121</v>
      </c>
      <c r="F38" s="237" t="s">
        <v>122</v>
      </c>
    </row>
    <row r="39" spans="1:8" ht="12.75" customHeight="1">
      <c r="A39" s="293"/>
      <c r="B39" s="333" t="s">
        <v>123</v>
      </c>
      <c r="C39" s="322"/>
      <c r="D39" s="238">
        <v>6</v>
      </c>
      <c r="E39" s="238">
        <v>7</v>
      </c>
      <c r="F39" s="238">
        <f>D39+E39</f>
        <v>13</v>
      </c>
    </row>
    <row r="40" spans="1:8" ht="12.75" customHeight="1">
      <c r="A40" s="293"/>
      <c r="B40" s="335" t="s">
        <v>124</v>
      </c>
      <c r="C40" s="322"/>
      <c r="D40" s="238">
        <v>62</v>
      </c>
      <c r="E40" s="238">
        <v>201</v>
      </c>
      <c r="F40" s="238">
        <f t="shared" ref="F40:F47" si="4">D40+E40</f>
        <v>263</v>
      </c>
    </row>
    <row r="41" spans="1:8" ht="12.75" customHeight="1">
      <c r="A41" s="293"/>
      <c r="B41" s="333" t="s">
        <v>125</v>
      </c>
      <c r="C41" s="322"/>
      <c r="D41" s="238">
        <v>10</v>
      </c>
      <c r="E41" s="238">
        <v>57</v>
      </c>
      <c r="F41" s="238">
        <f t="shared" si="4"/>
        <v>67</v>
      </c>
    </row>
    <row r="42" spans="1:8" ht="12.75" customHeight="1">
      <c r="A42" s="293"/>
      <c r="B42" s="333" t="s">
        <v>126</v>
      </c>
      <c r="C42" s="322"/>
      <c r="D42" s="238">
        <v>324</v>
      </c>
      <c r="E42" s="238">
        <v>1182</v>
      </c>
      <c r="F42" s="238">
        <f t="shared" si="4"/>
        <v>1506</v>
      </c>
    </row>
    <row r="43" spans="1:8" ht="15" customHeight="1">
      <c r="A43" s="293"/>
      <c r="B43" s="333" t="s">
        <v>127</v>
      </c>
      <c r="C43" s="322"/>
      <c r="D43" s="238">
        <v>4</v>
      </c>
      <c r="E43" s="238">
        <v>16</v>
      </c>
      <c r="F43" s="238">
        <f t="shared" si="4"/>
        <v>20</v>
      </c>
    </row>
    <row r="44" spans="1:8" ht="12.75" customHeight="1">
      <c r="A44" s="293"/>
      <c r="B44" s="333" t="s">
        <v>128</v>
      </c>
      <c r="C44" s="322"/>
      <c r="D44" s="238">
        <v>8</v>
      </c>
      <c r="E44" s="238">
        <v>21</v>
      </c>
      <c r="F44" s="238">
        <f t="shared" si="4"/>
        <v>29</v>
      </c>
    </row>
    <row r="45" spans="1:8" ht="26.25" customHeight="1">
      <c r="A45" s="293"/>
      <c r="B45" s="333" t="s">
        <v>129</v>
      </c>
      <c r="C45" s="322"/>
      <c r="D45" s="238"/>
      <c r="E45" s="238">
        <v>4</v>
      </c>
      <c r="F45" s="238">
        <f t="shared" si="4"/>
        <v>4</v>
      </c>
    </row>
    <row r="46" spans="1:8" ht="12.75" customHeight="1">
      <c r="A46" s="293"/>
      <c r="B46" s="333" t="s">
        <v>130</v>
      </c>
      <c r="C46" s="322"/>
      <c r="D46" s="238">
        <v>14</v>
      </c>
      <c r="E46" s="238">
        <v>74</v>
      </c>
      <c r="F46" s="238">
        <f t="shared" si="4"/>
        <v>88</v>
      </c>
    </row>
    <row r="47" spans="1:8" ht="12.75" customHeight="1">
      <c r="A47" s="293"/>
      <c r="B47" s="333" t="s">
        <v>131</v>
      </c>
      <c r="C47" s="322"/>
      <c r="D47" s="238">
        <v>11</v>
      </c>
      <c r="E47" s="238">
        <v>114</v>
      </c>
      <c r="F47" s="238">
        <f t="shared" si="4"/>
        <v>125</v>
      </c>
    </row>
    <row r="48" spans="1:8" ht="12.75" customHeight="1">
      <c r="A48" s="293"/>
      <c r="B48" s="334" t="s">
        <v>132</v>
      </c>
      <c r="C48" s="322"/>
      <c r="D48" s="240">
        <f>SUM(D39:D47)</f>
        <v>439</v>
      </c>
      <c r="E48" s="240">
        <f>SUM(E39:E47)</f>
        <v>1676</v>
      </c>
      <c r="F48" s="240">
        <f>SUM(F39:F47)</f>
        <v>2115</v>
      </c>
    </row>
    <row r="49" spans="1:28" ht="12.75" customHeight="1">
      <c r="A49" s="290"/>
    </row>
    <row r="50" spans="1:28" ht="12.75" customHeight="1">
      <c r="A50" s="290"/>
      <c r="B50" s="40" t="s">
        <v>133</v>
      </c>
    </row>
    <row r="51" spans="1:28" ht="12.75" customHeight="1">
      <c r="A51" s="293" t="s">
        <v>134</v>
      </c>
      <c r="B51" s="259" t="s">
        <v>135</v>
      </c>
      <c r="G51" s="41"/>
      <c r="H51" s="41"/>
    </row>
    <row r="52" spans="1:28" ht="12.75" customHeight="1">
      <c r="A52" s="293"/>
      <c r="B52" s="1" t="s">
        <v>136</v>
      </c>
      <c r="C52" s="42"/>
      <c r="G52" s="41"/>
      <c r="H52" s="41"/>
    </row>
    <row r="53" spans="1:28" ht="12.75" customHeight="1">
      <c r="A53" s="293"/>
      <c r="B53" s="1" t="s">
        <v>137</v>
      </c>
      <c r="C53" s="42"/>
      <c r="G53" s="41"/>
      <c r="H53" s="41"/>
    </row>
    <row r="54" spans="1:28" ht="12.75" customHeight="1">
      <c r="A54" s="293"/>
      <c r="B54" s="1" t="s">
        <v>138</v>
      </c>
      <c r="C54" s="42">
        <v>369</v>
      </c>
      <c r="G54" s="41"/>
      <c r="H54" s="41"/>
    </row>
    <row r="55" spans="1:28" ht="12.75" customHeight="1">
      <c r="A55" s="293"/>
      <c r="B55" s="1" t="s">
        <v>139</v>
      </c>
      <c r="C55" s="42"/>
      <c r="G55" s="41"/>
      <c r="H55" s="41"/>
    </row>
    <row r="56" spans="1:28" ht="12.75" customHeight="1">
      <c r="A56" s="293"/>
      <c r="B56" s="1" t="s">
        <v>140</v>
      </c>
      <c r="C56" s="42">
        <v>172</v>
      </c>
      <c r="G56" s="41"/>
      <c r="H56" s="41"/>
    </row>
    <row r="57" spans="1:28" ht="12.75" customHeight="1">
      <c r="A57" s="293"/>
      <c r="B57" s="1" t="s">
        <v>141</v>
      </c>
      <c r="C57" s="42"/>
      <c r="G57" s="41"/>
      <c r="H57" s="41"/>
    </row>
    <row r="58" spans="1:28" ht="12.75" customHeight="1">
      <c r="A58" s="293"/>
      <c r="B58" s="301" t="s">
        <v>142</v>
      </c>
      <c r="C58" s="42"/>
      <c r="G58" s="41"/>
      <c r="H58" s="41"/>
    </row>
    <row r="59" spans="1:28" ht="24.75" customHeight="1">
      <c r="A59" s="293"/>
      <c r="B59" s="301" t="s">
        <v>143</v>
      </c>
      <c r="C59" s="42"/>
      <c r="G59" s="41"/>
      <c r="H59" s="41"/>
    </row>
    <row r="60" spans="1:28" ht="12.75" customHeight="1">
      <c r="A60" s="293"/>
      <c r="B60" s="1" t="s">
        <v>144</v>
      </c>
      <c r="C60" s="42"/>
      <c r="G60" s="41"/>
      <c r="H60" s="41"/>
    </row>
    <row r="61" spans="1:28" ht="22.5" customHeight="1">
      <c r="A61" s="290"/>
      <c r="B61" s="43" t="s">
        <v>145</v>
      </c>
      <c r="C61" s="277"/>
      <c r="D61" s="277"/>
      <c r="E61" s="277"/>
      <c r="F61" s="277"/>
      <c r="G61" s="277"/>
      <c r="H61" s="277"/>
      <c r="I61" s="1"/>
      <c r="J61" s="1"/>
      <c r="K61" s="1"/>
      <c r="L61" s="1"/>
      <c r="M61" s="1"/>
      <c r="N61" s="1"/>
      <c r="O61" s="1"/>
      <c r="P61" s="1"/>
      <c r="Q61" s="1"/>
      <c r="R61" s="1"/>
      <c r="S61" s="1"/>
      <c r="T61" s="1"/>
      <c r="U61" s="1"/>
      <c r="V61" s="1"/>
      <c r="W61" s="1"/>
      <c r="X61" s="1"/>
      <c r="Y61" s="1"/>
      <c r="Z61" s="1"/>
      <c r="AA61" s="1"/>
      <c r="AB61" s="1"/>
    </row>
    <row r="62" spans="1:28" ht="24.75" customHeight="1">
      <c r="A62" s="290"/>
      <c r="B62" s="327" t="s">
        <v>146</v>
      </c>
      <c r="C62" s="315"/>
      <c r="D62" s="315"/>
      <c r="E62" s="315"/>
      <c r="F62" s="315"/>
      <c r="G62" s="315"/>
      <c r="H62" s="315"/>
      <c r="I62" s="1"/>
      <c r="J62" s="1"/>
      <c r="K62" s="1"/>
      <c r="L62" s="1"/>
      <c r="M62" s="1"/>
      <c r="N62" s="1"/>
      <c r="O62" s="1"/>
      <c r="P62" s="1"/>
      <c r="Q62" s="1"/>
      <c r="R62" s="1"/>
      <c r="S62" s="1"/>
      <c r="T62" s="1"/>
      <c r="U62" s="1"/>
      <c r="V62" s="1"/>
      <c r="W62" s="1"/>
      <c r="X62" s="1"/>
      <c r="Y62" s="1"/>
      <c r="Z62" s="1"/>
      <c r="AA62" s="1"/>
      <c r="AB62" s="1"/>
    </row>
    <row r="63" spans="1:28" ht="46.5" customHeight="1">
      <c r="A63" s="290"/>
      <c r="B63" s="327" t="s">
        <v>147</v>
      </c>
      <c r="C63" s="315"/>
      <c r="D63" s="315"/>
      <c r="E63" s="315"/>
      <c r="F63" s="315"/>
      <c r="G63" s="315"/>
      <c r="H63" s="315"/>
      <c r="I63" s="1"/>
      <c r="J63" s="1"/>
      <c r="K63" s="1"/>
      <c r="L63" s="1"/>
      <c r="M63" s="1"/>
      <c r="N63" s="1"/>
      <c r="O63" s="1"/>
      <c r="P63" s="1"/>
      <c r="Q63" s="1"/>
      <c r="R63" s="1"/>
      <c r="S63" s="1"/>
      <c r="T63" s="1"/>
      <c r="U63" s="1"/>
      <c r="V63" s="1"/>
      <c r="W63" s="1"/>
      <c r="X63" s="1"/>
      <c r="Y63" s="1"/>
      <c r="Z63" s="1"/>
      <c r="AA63" s="1"/>
      <c r="AB63" s="1"/>
    </row>
    <row r="64" spans="1:28" ht="54.75" customHeight="1">
      <c r="A64" s="290"/>
      <c r="B64" s="327" t="s">
        <v>148</v>
      </c>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row>
    <row r="65" spans="1:28" ht="54.75" customHeight="1">
      <c r="A65" s="290"/>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row>
    <row r="66" spans="1:28" ht="41.25" customHeight="1">
      <c r="A66" s="290"/>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row>
    <row r="67" spans="1:28" ht="27.75" customHeight="1">
      <c r="A67" s="290"/>
      <c r="B67" s="341" t="s">
        <v>149</v>
      </c>
      <c r="C67" s="315"/>
      <c r="D67" s="315"/>
      <c r="E67" s="315"/>
      <c r="F67" s="315"/>
      <c r="G67" s="279"/>
      <c r="H67" s="279"/>
      <c r="I67" s="277"/>
      <c r="J67" s="277"/>
      <c r="K67" s="277"/>
      <c r="L67" s="277"/>
      <c r="M67" s="277"/>
      <c r="N67" s="277"/>
      <c r="O67" s="277"/>
      <c r="P67" s="277"/>
      <c r="Q67" s="277"/>
      <c r="R67" s="277"/>
      <c r="S67" s="277"/>
      <c r="T67" s="277"/>
      <c r="U67" s="277"/>
      <c r="V67" s="277"/>
      <c r="W67" s="277"/>
      <c r="X67" s="277"/>
      <c r="Y67" s="277"/>
      <c r="Z67" s="277"/>
      <c r="AA67" s="277"/>
      <c r="AB67" s="277"/>
    </row>
    <row r="68" spans="1:28" ht="26.25" customHeight="1">
      <c r="A68" s="290"/>
      <c r="B68" s="314" t="s">
        <v>150</v>
      </c>
      <c r="C68" s="315"/>
      <c r="D68" s="315"/>
      <c r="E68" s="315"/>
      <c r="F68" s="315"/>
      <c r="G68" s="315"/>
      <c r="H68" s="273"/>
      <c r="I68" s="277"/>
      <c r="J68" s="277"/>
      <c r="K68" s="277"/>
      <c r="L68" s="277"/>
      <c r="M68" s="277"/>
      <c r="N68" s="277"/>
      <c r="O68" s="277"/>
      <c r="P68" s="277"/>
      <c r="Q68" s="277"/>
      <c r="R68" s="277"/>
      <c r="S68" s="277"/>
      <c r="T68" s="277"/>
      <c r="U68" s="277"/>
      <c r="V68" s="277"/>
      <c r="W68" s="277"/>
      <c r="X68" s="277"/>
      <c r="Y68" s="277"/>
      <c r="Z68" s="277"/>
      <c r="AA68" s="277"/>
      <c r="AB68" s="277"/>
    </row>
    <row r="69" spans="1:28" ht="26.25" customHeight="1">
      <c r="A69" s="290"/>
      <c r="B69" s="340" t="s">
        <v>151</v>
      </c>
      <c r="C69" s="309"/>
      <c r="D69" s="309"/>
      <c r="E69" s="309"/>
      <c r="F69" s="309"/>
      <c r="G69" s="277"/>
      <c r="H69" s="277"/>
      <c r="I69" s="277"/>
      <c r="J69" s="277"/>
      <c r="K69" s="277"/>
      <c r="L69" s="277"/>
      <c r="M69" s="277"/>
      <c r="N69" s="277"/>
      <c r="O69" s="277"/>
      <c r="P69" s="277"/>
      <c r="Q69" s="277"/>
      <c r="R69" s="277"/>
      <c r="S69" s="277"/>
      <c r="T69" s="277"/>
      <c r="U69" s="277"/>
      <c r="V69" s="277"/>
      <c r="W69" s="277"/>
      <c r="X69" s="277"/>
      <c r="Y69" s="277"/>
      <c r="Z69" s="277"/>
    </row>
    <row r="70" spans="1:28" ht="54.75" customHeight="1">
      <c r="A70" s="290"/>
      <c r="B70" s="342"/>
      <c r="C70" s="343" t="s">
        <v>152</v>
      </c>
      <c r="D70" s="343" t="s">
        <v>153</v>
      </c>
      <c r="E70" s="343" t="s">
        <v>154</v>
      </c>
      <c r="F70" s="343" t="s">
        <v>155</v>
      </c>
      <c r="G70" s="277"/>
      <c r="H70" s="277"/>
      <c r="I70" s="277"/>
      <c r="J70" s="277"/>
      <c r="K70" s="277"/>
      <c r="L70" s="277"/>
      <c r="M70" s="277"/>
      <c r="N70" s="277"/>
      <c r="O70" s="277"/>
      <c r="P70" s="277"/>
      <c r="Q70" s="277"/>
      <c r="R70" s="277"/>
      <c r="S70" s="277"/>
      <c r="T70" s="277"/>
      <c r="U70" s="277"/>
      <c r="V70" s="277"/>
    </row>
    <row r="71" spans="1:28" ht="24" customHeight="1">
      <c r="A71" s="290"/>
      <c r="B71" s="330"/>
      <c r="C71" s="330"/>
      <c r="D71" s="330"/>
      <c r="E71" s="330"/>
      <c r="F71" s="330"/>
      <c r="G71" s="277"/>
      <c r="H71" s="277"/>
      <c r="I71" s="277"/>
      <c r="J71" s="277"/>
      <c r="K71" s="277"/>
      <c r="L71" s="277"/>
      <c r="M71" s="277"/>
      <c r="N71" s="277"/>
      <c r="O71" s="277"/>
      <c r="P71" s="277"/>
      <c r="Q71" s="277"/>
      <c r="R71" s="277"/>
      <c r="S71" s="277"/>
      <c r="T71" s="277"/>
      <c r="U71" s="277"/>
      <c r="V71" s="277"/>
      <c r="W71" s="277"/>
      <c r="X71" s="277"/>
      <c r="Y71" s="277"/>
      <c r="Z71" s="277"/>
    </row>
    <row r="72" spans="1:28" ht="51.75" customHeight="1">
      <c r="A72" s="44" t="s">
        <v>156</v>
      </c>
      <c r="B72" s="45" t="s">
        <v>157</v>
      </c>
      <c r="C72" s="25">
        <v>151</v>
      </c>
      <c r="D72" s="25">
        <v>73</v>
      </c>
      <c r="E72" s="25">
        <v>240</v>
      </c>
      <c r="F72" s="25">
        <v>464</v>
      </c>
      <c r="G72" s="277"/>
      <c r="H72" s="277"/>
      <c r="I72" s="277"/>
      <c r="J72" s="277"/>
      <c r="K72" s="277"/>
      <c r="L72" s="277"/>
      <c r="M72" s="277"/>
      <c r="N72" s="277"/>
      <c r="O72" s="277"/>
      <c r="P72" s="277"/>
      <c r="Q72" s="277"/>
      <c r="R72" s="277"/>
      <c r="S72" s="277"/>
      <c r="T72" s="277"/>
      <c r="U72" s="277"/>
      <c r="V72" s="277"/>
      <c r="W72" s="277"/>
      <c r="X72" s="277"/>
      <c r="Y72" s="277"/>
      <c r="Z72" s="277"/>
    </row>
    <row r="73" spans="1:28" ht="119.25" customHeight="1">
      <c r="A73" s="44" t="s">
        <v>158</v>
      </c>
      <c r="B73" s="46" t="s">
        <v>159</v>
      </c>
      <c r="C73" s="25"/>
      <c r="D73" s="25"/>
      <c r="E73" s="25"/>
      <c r="F73" s="25">
        <f t="shared" ref="F73" si="5">SUM(A73:D73)</f>
        <v>0</v>
      </c>
      <c r="G73" s="277"/>
      <c r="H73" s="277"/>
      <c r="I73" s="277"/>
      <c r="J73" s="277"/>
      <c r="K73" s="277"/>
      <c r="L73" s="277"/>
      <c r="M73" s="277"/>
      <c r="N73" s="277"/>
      <c r="O73" s="277"/>
      <c r="P73" s="277"/>
      <c r="Q73" s="277"/>
      <c r="R73" s="277"/>
      <c r="S73" s="277"/>
      <c r="T73" s="277"/>
      <c r="U73" s="277"/>
      <c r="V73" s="277"/>
      <c r="W73" s="277"/>
      <c r="X73" s="277"/>
      <c r="Y73" s="277"/>
      <c r="Z73" s="277"/>
    </row>
    <row r="74" spans="1:28" ht="27.75" customHeight="1">
      <c r="A74" s="44" t="s">
        <v>160</v>
      </c>
      <c r="B74" s="45" t="s">
        <v>161</v>
      </c>
      <c r="C74" s="25">
        <v>151</v>
      </c>
      <c r="D74" s="25">
        <v>73</v>
      </c>
      <c r="E74" s="25">
        <v>240</v>
      </c>
      <c r="F74" s="25">
        <v>464</v>
      </c>
      <c r="G74" s="277"/>
      <c r="H74" s="277"/>
      <c r="I74" s="277"/>
      <c r="J74" s="277"/>
      <c r="K74" s="277"/>
      <c r="L74" s="277"/>
      <c r="M74" s="277"/>
      <c r="N74" s="277"/>
      <c r="O74" s="277"/>
      <c r="P74" s="277"/>
      <c r="Q74" s="277"/>
      <c r="R74" s="277"/>
      <c r="S74" s="277"/>
      <c r="T74" s="277"/>
      <c r="U74" s="277"/>
      <c r="V74" s="277"/>
      <c r="W74" s="277"/>
      <c r="X74" s="277"/>
      <c r="Y74" s="277"/>
      <c r="Z74" s="277"/>
    </row>
    <row r="75" spans="1:28" ht="51.75" customHeight="1">
      <c r="A75" s="44" t="s">
        <v>162</v>
      </c>
      <c r="B75" s="47" t="s">
        <v>163</v>
      </c>
      <c r="C75" s="25">
        <v>35</v>
      </c>
      <c r="D75" s="25">
        <v>29</v>
      </c>
      <c r="E75" s="25">
        <v>84</v>
      </c>
      <c r="F75" s="25">
        <v>148</v>
      </c>
      <c r="G75" s="277"/>
      <c r="H75" s="277"/>
      <c r="I75" s="277"/>
      <c r="J75" s="277"/>
      <c r="K75" s="277"/>
      <c r="L75" s="277"/>
      <c r="M75" s="277"/>
      <c r="N75" s="277"/>
      <c r="O75" s="277"/>
      <c r="P75" s="277"/>
      <c r="Q75" s="277"/>
      <c r="R75" s="277"/>
      <c r="S75" s="277"/>
      <c r="T75" s="277"/>
      <c r="U75" s="277"/>
      <c r="V75" s="277"/>
      <c r="W75" s="277"/>
      <c r="X75" s="277"/>
      <c r="Y75" s="277"/>
      <c r="Z75" s="277"/>
    </row>
    <row r="76" spans="1:28" ht="63.75" customHeight="1">
      <c r="A76" s="44" t="s">
        <v>164</v>
      </c>
      <c r="B76" s="47" t="s">
        <v>165</v>
      </c>
      <c r="C76" s="25">
        <v>19</v>
      </c>
      <c r="D76" s="25">
        <v>7</v>
      </c>
      <c r="E76" s="25">
        <v>23</v>
      </c>
      <c r="F76" s="25">
        <v>49</v>
      </c>
      <c r="G76" s="277"/>
      <c r="H76" s="277"/>
      <c r="I76" s="277"/>
      <c r="J76" s="277"/>
      <c r="K76" s="277"/>
      <c r="L76" s="277"/>
      <c r="M76" s="277"/>
      <c r="N76" s="277"/>
      <c r="O76" s="277"/>
      <c r="P76" s="277"/>
      <c r="Q76" s="277"/>
      <c r="R76" s="277"/>
      <c r="S76" s="277"/>
      <c r="T76" s="277"/>
      <c r="U76" s="277"/>
      <c r="V76" s="277"/>
      <c r="W76" s="277"/>
      <c r="X76" s="277"/>
      <c r="Y76" s="277"/>
      <c r="Z76" s="277"/>
    </row>
    <row r="77" spans="1:28" ht="68.25" customHeight="1">
      <c r="A77" s="44" t="s">
        <v>166</v>
      </c>
      <c r="B77" s="47" t="s">
        <v>167</v>
      </c>
      <c r="C77" s="25">
        <v>9</v>
      </c>
      <c r="D77" s="25">
        <v>3</v>
      </c>
      <c r="E77" s="25">
        <v>8</v>
      </c>
      <c r="F77" s="25">
        <v>20</v>
      </c>
      <c r="G77" s="277"/>
      <c r="H77" s="277"/>
      <c r="I77" s="277"/>
      <c r="J77" s="277"/>
      <c r="K77" s="277"/>
      <c r="L77" s="277"/>
      <c r="M77" s="277"/>
      <c r="N77" s="277"/>
      <c r="O77" s="277"/>
      <c r="P77" s="277"/>
      <c r="Q77" s="277"/>
      <c r="R77" s="277"/>
      <c r="S77" s="277"/>
      <c r="T77" s="277"/>
      <c r="U77" s="277"/>
      <c r="V77" s="277"/>
      <c r="W77" s="277"/>
      <c r="X77" s="277"/>
      <c r="Y77" s="277"/>
      <c r="Z77" s="277"/>
    </row>
    <row r="78" spans="1:28" ht="36" customHeight="1">
      <c r="A78" s="44" t="s">
        <v>168</v>
      </c>
      <c r="B78" s="47" t="s">
        <v>169</v>
      </c>
      <c r="C78" s="25">
        <f t="shared" ref="C78:F78" si="6">SUM(C75:C77)</f>
        <v>63</v>
      </c>
      <c r="D78" s="25">
        <f t="shared" si="6"/>
        <v>39</v>
      </c>
      <c r="E78" s="25">
        <f t="shared" si="6"/>
        <v>115</v>
      </c>
      <c r="F78" s="25">
        <f t="shared" si="6"/>
        <v>217</v>
      </c>
      <c r="G78" s="277"/>
      <c r="H78" s="277"/>
      <c r="I78" s="277"/>
      <c r="J78" s="277"/>
      <c r="K78" s="277"/>
      <c r="L78" s="277"/>
      <c r="M78" s="277"/>
      <c r="N78" s="277"/>
      <c r="O78" s="277"/>
      <c r="P78" s="277"/>
      <c r="Q78" s="277"/>
      <c r="R78" s="277"/>
      <c r="S78" s="277"/>
      <c r="T78" s="277"/>
      <c r="U78" s="277"/>
      <c r="V78" s="277"/>
      <c r="W78" s="277"/>
      <c r="X78" s="277"/>
      <c r="Y78" s="277"/>
      <c r="Z78" s="277"/>
    </row>
    <row r="79" spans="1:28" ht="43.5" customHeight="1">
      <c r="A79" s="44" t="s">
        <v>170</v>
      </c>
      <c r="B79" s="47" t="s">
        <v>171</v>
      </c>
      <c r="C79" s="265">
        <f t="shared" ref="C79:F79" si="7">C78/C74</f>
        <v>0.41721854304635764</v>
      </c>
      <c r="D79" s="265">
        <f t="shared" si="7"/>
        <v>0.53424657534246578</v>
      </c>
      <c r="E79" s="265">
        <f t="shared" si="7"/>
        <v>0.47916666666666669</v>
      </c>
      <c r="F79" s="265">
        <f t="shared" si="7"/>
        <v>0.46767241379310343</v>
      </c>
      <c r="G79" s="277"/>
      <c r="H79" s="277"/>
      <c r="I79" s="277"/>
      <c r="J79" s="277"/>
      <c r="K79" s="277"/>
      <c r="L79" s="277"/>
      <c r="M79" s="277"/>
      <c r="N79" s="277"/>
      <c r="O79" s="277"/>
      <c r="P79" s="277"/>
      <c r="Q79" s="277"/>
      <c r="R79" s="277"/>
      <c r="S79" s="277"/>
      <c r="T79" s="277"/>
      <c r="U79" s="277"/>
      <c r="V79" s="277"/>
      <c r="W79" s="277"/>
      <c r="X79" s="277"/>
      <c r="Y79" s="277"/>
      <c r="Z79" s="277"/>
    </row>
    <row r="80" spans="1:28" ht="21" customHeight="1">
      <c r="A80" s="44"/>
      <c r="B80" s="48"/>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row>
    <row r="81" spans="1:28" ht="18.75" customHeight="1">
      <c r="A81" s="290"/>
      <c r="B81" s="344" t="s">
        <v>172</v>
      </c>
      <c r="C81" s="315"/>
      <c r="D81" s="315"/>
      <c r="E81" s="315"/>
      <c r="F81" s="315"/>
      <c r="G81" s="280"/>
      <c r="H81" s="280"/>
      <c r="I81" s="277"/>
      <c r="J81" s="277"/>
      <c r="K81" s="277"/>
      <c r="L81" s="277"/>
      <c r="M81" s="277"/>
      <c r="N81" s="277"/>
      <c r="O81" s="277"/>
      <c r="P81" s="277"/>
      <c r="Q81" s="277"/>
      <c r="R81" s="277"/>
      <c r="S81" s="277"/>
      <c r="T81" s="277"/>
      <c r="U81" s="277"/>
      <c r="V81" s="277"/>
      <c r="W81" s="277"/>
      <c r="X81" s="277"/>
      <c r="Y81" s="277"/>
      <c r="Z81" s="277"/>
      <c r="AA81" s="277"/>
      <c r="AB81" s="277"/>
    </row>
    <row r="82" spans="1:28" ht="54.75" customHeight="1">
      <c r="A82" s="290"/>
      <c r="B82" s="347"/>
      <c r="C82" s="343" t="s">
        <v>152</v>
      </c>
      <c r="D82" s="343" t="s">
        <v>153</v>
      </c>
      <c r="E82" s="343" t="s">
        <v>154</v>
      </c>
      <c r="F82" s="343" t="s">
        <v>155</v>
      </c>
      <c r="G82" s="277"/>
      <c r="H82" s="277"/>
      <c r="I82" s="277"/>
      <c r="J82" s="277"/>
      <c r="K82" s="277"/>
      <c r="L82" s="277"/>
      <c r="M82" s="277"/>
      <c r="N82" s="277"/>
      <c r="O82" s="277"/>
      <c r="P82" s="277"/>
      <c r="Q82" s="277"/>
      <c r="R82" s="277"/>
      <c r="S82" s="277"/>
      <c r="T82" s="277"/>
      <c r="U82" s="277"/>
      <c r="V82" s="277"/>
      <c r="W82" s="277"/>
      <c r="X82" s="277"/>
      <c r="Y82" s="277"/>
      <c r="Z82" s="277"/>
    </row>
    <row r="83" spans="1:28" ht="25.5" customHeight="1">
      <c r="A83" s="290"/>
      <c r="B83" s="330"/>
      <c r="C83" s="330"/>
      <c r="D83" s="330"/>
      <c r="E83" s="330"/>
      <c r="F83" s="330"/>
      <c r="G83" s="277"/>
      <c r="H83" s="277"/>
      <c r="I83" s="277"/>
      <c r="J83" s="277"/>
      <c r="K83" s="277"/>
      <c r="L83" s="277"/>
      <c r="M83" s="277"/>
      <c r="N83" s="277"/>
      <c r="O83" s="277"/>
      <c r="P83" s="277"/>
      <c r="Q83" s="277"/>
      <c r="R83" s="277"/>
      <c r="S83" s="277"/>
      <c r="T83" s="277"/>
      <c r="U83" s="277"/>
      <c r="V83" s="277"/>
      <c r="W83" s="277"/>
      <c r="X83" s="277"/>
      <c r="Y83" s="277"/>
      <c r="Z83" s="277"/>
    </row>
    <row r="84" spans="1:28" ht="54.75" customHeight="1">
      <c r="A84" s="49" t="s">
        <v>156</v>
      </c>
      <c r="B84" s="50" t="s">
        <v>173</v>
      </c>
      <c r="C84" s="51">
        <v>135</v>
      </c>
      <c r="D84" s="51">
        <v>77</v>
      </c>
      <c r="E84" s="51">
        <v>252</v>
      </c>
      <c r="F84" s="6">
        <v>464</v>
      </c>
      <c r="G84" s="277"/>
      <c r="H84" s="277"/>
      <c r="I84" s="277"/>
      <c r="J84" s="277"/>
      <c r="K84" s="277"/>
      <c r="L84" s="277"/>
      <c r="M84" s="277"/>
      <c r="N84" s="277"/>
      <c r="O84" s="277"/>
      <c r="P84" s="277"/>
      <c r="Q84" s="277"/>
      <c r="R84" s="277"/>
      <c r="S84" s="277"/>
      <c r="T84" s="277"/>
      <c r="U84" s="277"/>
      <c r="V84" s="277"/>
      <c r="W84" s="277"/>
      <c r="X84" s="277"/>
      <c r="Y84" s="277"/>
      <c r="Z84" s="277"/>
    </row>
    <row r="85" spans="1:28" ht="120" customHeight="1">
      <c r="A85" s="49" t="s">
        <v>158</v>
      </c>
      <c r="B85" s="52" t="s">
        <v>174</v>
      </c>
      <c r="C85" s="51"/>
      <c r="D85" s="51"/>
      <c r="E85" s="51"/>
      <c r="F85" s="6">
        <f t="shared" ref="F85" si="8">SUM(A85:D85)</f>
        <v>0</v>
      </c>
      <c r="G85" s="277"/>
      <c r="H85" s="277"/>
      <c r="I85" s="277"/>
      <c r="J85" s="277"/>
      <c r="K85" s="277"/>
      <c r="L85" s="277"/>
      <c r="M85" s="277"/>
      <c r="N85" s="277"/>
      <c r="O85" s="277"/>
      <c r="P85" s="277"/>
      <c r="Q85" s="277"/>
      <c r="R85" s="277"/>
      <c r="S85" s="277"/>
      <c r="T85" s="277"/>
      <c r="U85" s="277"/>
      <c r="V85" s="277"/>
      <c r="W85" s="277"/>
      <c r="X85" s="277"/>
      <c r="Y85" s="277"/>
      <c r="Z85" s="277"/>
    </row>
    <row r="86" spans="1:28" ht="34.5" customHeight="1">
      <c r="A86" s="49" t="s">
        <v>160</v>
      </c>
      <c r="B86" s="50" t="s">
        <v>175</v>
      </c>
      <c r="C86" s="6">
        <v>135</v>
      </c>
      <c r="D86" s="6">
        <v>77</v>
      </c>
      <c r="E86" s="6">
        <v>252</v>
      </c>
      <c r="F86" s="6">
        <v>464</v>
      </c>
      <c r="G86" s="277"/>
      <c r="H86" s="277"/>
      <c r="I86" s="277"/>
      <c r="J86" s="277"/>
      <c r="K86" s="277"/>
      <c r="L86" s="277"/>
      <c r="M86" s="277"/>
      <c r="N86" s="277"/>
      <c r="O86" s="277"/>
      <c r="P86" s="277"/>
      <c r="Q86" s="277"/>
      <c r="R86" s="277"/>
      <c r="S86" s="277"/>
      <c r="T86" s="277"/>
      <c r="U86" s="277"/>
      <c r="V86" s="277"/>
      <c r="W86" s="277"/>
      <c r="X86" s="277"/>
      <c r="Y86" s="277"/>
      <c r="Z86" s="277"/>
    </row>
    <row r="87" spans="1:28" ht="52.5" customHeight="1">
      <c r="A87" s="49" t="s">
        <v>162</v>
      </c>
      <c r="B87" s="50" t="s">
        <v>176</v>
      </c>
      <c r="C87" s="51">
        <v>31</v>
      </c>
      <c r="D87" s="51">
        <v>26</v>
      </c>
      <c r="E87" s="51">
        <v>76</v>
      </c>
      <c r="F87" s="6">
        <v>133</v>
      </c>
      <c r="G87" s="277"/>
      <c r="H87" s="277"/>
      <c r="I87" s="277"/>
      <c r="J87" s="277"/>
      <c r="K87" s="277"/>
      <c r="L87" s="277"/>
      <c r="M87" s="277"/>
      <c r="N87" s="277"/>
      <c r="O87" s="277"/>
      <c r="P87" s="277"/>
      <c r="Q87" s="277"/>
      <c r="R87" s="277"/>
      <c r="S87" s="277"/>
      <c r="T87" s="277"/>
      <c r="U87" s="277"/>
      <c r="V87" s="277"/>
      <c r="W87" s="277"/>
      <c r="X87" s="277"/>
      <c r="Y87" s="277"/>
      <c r="Z87" s="277"/>
    </row>
    <row r="88" spans="1:28" ht="68.25" customHeight="1">
      <c r="A88" s="49" t="s">
        <v>164</v>
      </c>
      <c r="B88" s="50" t="s">
        <v>177</v>
      </c>
      <c r="C88" s="51">
        <v>25</v>
      </c>
      <c r="D88" s="51">
        <v>13</v>
      </c>
      <c r="E88" s="51">
        <v>41</v>
      </c>
      <c r="F88" s="6">
        <v>79</v>
      </c>
      <c r="G88" s="277"/>
      <c r="H88" s="277"/>
      <c r="I88" s="277"/>
      <c r="J88" s="277"/>
      <c r="K88" s="277"/>
      <c r="L88" s="277"/>
      <c r="M88" s="277"/>
      <c r="N88" s="277"/>
      <c r="O88" s="277"/>
      <c r="P88" s="277"/>
      <c r="Q88" s="277"/>
      <c r="R88" s="277"/>
      <c r="S88" s="277"/>
      <c r="T88" s="277"/>
      <c r="U88" s="277"/>
      <c r="V88" s="277"/>
      <c r="W88" s="277"/>
      <c r="X88" s="277"/>
      <c r="Y88" s="277"/>
      <c r="Z88" s="277"/>
    </row>
    <row r="89" spans="1:28" ht="65.25" customHeight="1">
      <c r="A89" s="49" t="s">
        <v>166</v>
      </c>
      <c r="B89" s="47" t="s">
        <v>178</v>
      </c>
      <c r="C89" s="51">
        <v>6</v>
      </c>
      <c r="D89" s="51">
        <v>0</v>
      </c>
      <c r="E89" s="51">
        <v>2</v>
      </c>
      <c r="F89" s="6">
        <v>8</v>
      </c>
      <c r="G89" s="277"/>
      <c r="H89" s="277"/>
      <c r="I89" s="277"/>
      <c r="J89" s="277"/>
      <c r="K89" s="277"/>
      <c r="L89" s="277"/>
      <c r="M89" s="277"/>
      <c r="N89" s="277"/>
      <c r="O89" s="277"/>
      <c r="P89" s="277"/>
      <c r="Q89" s="277"/>
      <c r="R89" s="277"/>
      <c r="S89" s="277"/>
      <c r="T89" s="277"/>
      <c r="U89" s="277"/>
      <c r="V89" s="277"/>
      <c r="W89" s="277"/>
      <c r="X89" s="277"/>
      <c r="Y89" s="277"/>
      <c r="Z89" s="277"/>
    </row>
    <row r="90" spans="1:28" ht="31.5" customHeight="1">
      <c r="A90" s="49" t="s">
        <v>168</v>
      </c>
      <c r="B90" s="47" t="s">
        <v>169</v>
      </c>
      <c r="C90" s="6">
        <v>62</v>
      </c>
      <c r="D90" s="6">
        <v>39</v>
      </c>
      <c r="E90" s="6">
        <v>119</v>
      </c>
      <c r="F90" s="6">
        <v>220</v>
      </c>
      <c r="G90" s="277"/>
      <c r="H90" s="277"/>
      <c r="I90" s="277"/>
      <c r="J90" s="277"/>
      <c r="K90" s="277"/>
      <c r="L90" s="277"/>
      <c r="M90" s="277"/>
      <c r="N90" s="277"/>
      <c r="O90" s="277"/>
      <c r="P90" s="277"/>
      <c r="Q90" s="277"/>
      <c r="R90" s="277"/>
      <c r="S90" s="277"/>
      <c r="T90" s="277"/>
      <c r="U90" s="277"/>
      <c r="V90" s="277"/>
      <c r="W90" s="277"/>
      <c r="X90" s="277"/>
      <c r="Y90" s="277"/>
      <c r="Z90" s="277"/>
    </row>
    <row r="91" spans="1:28" ht="37.5" customHeight="1">
      <c r="A91" s="49" t="s">
        <v>170</v>
      </c>
      <c r="B91" s="47" t="s">
        <v>179</v>
      </c>
      <c r="C91" s="96">
        <f t="shared" ref="C91:F91" si="9">C90/C86</f>
        <v>0.45925925925925926</v>
      </c>
      <c r="D91" s="96">
        <f t="shared" si="9"/>
        <v>0.50649350649350644</v>
      </c>
      <c r="E91" s="96">
        <f t="shared" si="9"/>
        <v>0.47222222222222221</v>
      </c>
      <c r="F91" s="96">
        <f t="shared" si="9"/>
        <v>0.47413793103448276</v>
      </c>
      <c r="G91" s="277"/>
      <c r="H91" s="277"/>
      <c r="I91" s="277"/>
      <c r="J91" s="277"/>
      <c r="K91" s="277"/>
      <c r="L91" s="277"/>
      <c r="M91" s="277"/>
      <c r="N91" s="277"/>
      <c r="O91" s="277"/>
      <c r="P91" s="277"/>
      <c r="Q91" s="277"/>
      <c r="R91" s="277"/>
      <c r="S91" s="277"/>
      <c r="T91" s="277"/>
      <c r="U91" s="277"/>
      <c r="V91" s="277"/>
      <c r="W91" s="277"/>
      <c r="X91" s="277"/>
      <c r="Y91" s="277"/>
      <c r="Z91" s="277"/>
    </row>
    <row r="92" spans="1:28" ht="21.75" customHeight="1">
      <c r="A92" s="290"/>
      <c r="B92" s="2" t="s">
        <v>180</v>
      </c>
      <c r="C92" s="1"/>
      <c r="D92" s="1"/>
      <c r="E92" s="1"/>
      <c r="F92" s="1"/>
      <c r="G92" s="7"/>
      <c r="H92" s="7"/>
      <c r="I92" s="1"/>
      <c r="J92" s="1"/>
      <c r="K92" s="1"/>
      <c r="L92" s="1"/>
      <c r="M92" s="1"/>
      <c r="N92" s="1"/>
      <c r="O92" s="1"/>
      <c r="P92" s="1"/>
      <c r="Q92" s="1"/>
      <c r="R92" s="1"/>
      <c r="S92" s="1"/>
      <c r="T92" s="1"/>
      <c r="U92" s="1"/>
      <c r="V92" s="1"/>
      <c r="W92" s="1"/>
      <c r="X92" s="1"/>
      <c r="Y92" s="1"/>
      <c r="Z92" s="1"/>
      <c r="AA92" s="1"/>
      <c r="AB92" s="1"/>
    </row>
    <row r="93" spans="1:28" ht="32.25" customHeight="1">
      <c r="A93" s="290"/>
      <c r="B93" s="327" t="s">
        <v>181</v>
      </c>
      <c r="C93" s="315"/>
      <c r="D93" s="315"/>
      <c r="E93" s="315"/>
      <c r="F93" s="315"/>
      <c r="G93" s="315"/>
      <c r="H93" s="315"/>
    </row>
    <row r="94" spans="1:28" ht="12.75" customHeight="1">
      <c r="A94" s="290"/>
      <c r="B94" s="346"/>
      <c r="C94" s="321"/>
      <c r="D94" s="321"/>
      <c r="E94" s="322"/>
      <c r="F94" s="53" t="s">
        <v>182</v>
      </c>
      <c r="G94" s="53" t="s">
        <v>183</v>
      </c>
    </row>
    <row r="95" spans="1:28" ht="23.25" customHeight="1">
      <c r="A95" s="293" t="s">
        <v>184</v>
      </c>
      <c r="B95" s="337" t="s">
        <v>185</v>
      </c>
      <c r="C95" s="321"/>
      <c r="D95" s="321"/>
      <c r="E95" s="321"/>
      <c r="F95" s="54"/>
      <c r="G95" s="31"/>
      <c r="H95" s="1"/>
      <c r="I95" s="1"/>
      <c r="J95" s="1"/>
      <c r="K95" s="1"/>
      <c r="L95" s="1"/>
      <c r="M95" s="1"/>
      <c r="N95" s="1"/>
      <c r="O95" s="1"/>
      <c r="P95" s="1"/>
      <c r="Q95" s="1"/>
      <c r="R95" s="1"/>
      <c r="S95" s="1"/>
      <c r="T95" s="1"/>
      <c r="U95" s="1"/>
      <c r="V95" s="1"/>
      <c r="W95" s="1"/>
      <c r="X95" s="1"/>
      <c r="Y95" s="1"/>
      <c r="Z95" s="1"/>
      <c r="AA95" s="1"/>
    </row>
    <row r="96" spans="1:28" ht="94.5" customHeight="1">
      <c r="A96" s="293" t="s">
        <v>186</v>
      </c>
      <c r="B96" s="345" t="s">
        <v>187</v>
      </c>
      <c r="C96" s="321"/>
      <c r="D96" s="321"/>
      <c r="E96" s="321"/>
      <c r="F96" s="54"/>
      <c r="G96" s="31"/>
      <c r="H96" s="1"/>
      <c r="I96" s="1"/>
      <c r="J96" s="1"/>
      <c r="K96" s="1"/>
      <c r="L96" s="1"/>
      <c r="M96" s="1"/>
      <c r="N96" s="1"/>
      <c r="O96" s="1"/>
      <c r="P96" s="1"/>
      <c r="Q96" s="1"/>
      <c r="R96" s="1"/>
      <c r="S96" s="1"/>
      <c r="T96" s="1"/>
      <c r="U96" s="1"/>
      <c r="V96" s="1"/>
      <c r="W96" s="1"/>
      <c r="X96" s="1"/>
      <c r="Y96" s="1"/>
      <c r="Z96" s="1"/>
      <c r="AA96" s="1"/>
    </row>
    <row r="97" spans="1:27" ht="13.5" customHeight="1">
      <c r="A97" s="293" t="s">
        <v>188</v>
      </c>
      <c r="B97" s="337" t="s">
        <v>189</v>
      </c>
      <c r="C97" s="321"/>
      <c r="D97" s="321"/>
      <c r="E97" s="321"/>
      <c r="F97" s="31">
        <f t="shared" ref="F97:G97" si="10">F95-F96</f>
        <v>0</v>
      </c>
      <c r="G97" s="31">
        <f t="shared" si="10"/>
        <v>0</v>
      </c>
      <c r="H97" s="1"/>
      <c r="I97" s="1"/>
      <c r="J97" s="1"/>
      <c r="K97" s="1"/>
      <c r="L97" s="1"/>
      <c r="M97" s="1"/>
      <c r="N97" s="1"/>
      <c r="O97" s="1"/>
      <c r="P97" s="1"/>
      <c r="Q97" s="1"/>
      <c r="R97" s="1"/>
      <c r="S97" s="1"/>
      <c r="T97" s="1"/>
      <c r="U97" s="1"/>
      <c r="V97" s="1"/>
      <c r="W97" s="1"/>
      <c r="X97" s="1"/>
      <c r="Y97" s="1"/>
      <c r="Z97" s="1"/>
      <c r="AA97" s="1"/>
    </row>
    <row r="98" spans="1:27" ht="16.5" customHeight="1">
      <c r="A98" s="293" t="s">
        <v>190</v>
      </c>
      <c r="B98" s="337" t="s">
        <v>191</v>
      </c>
      <c r="C98" s="321"/>
      <c r="D98" s="321"/>
      <c r="E98" s="321"/>
      <c r="F98" s="54"/>
      <c r="G98" s="31"/>
      <c r="H98" s="1"/>
      <c r="I98" s="1"/>
      <c r="J98" s="1"/>
      <c r="K98" s="1"/>
      <c r="L98" s="1"/>
      <c r="M98" s="1"/>
      <c r="N98" s="1"/>
      <c r="O98" s="1"/>
      <c r="P98" s="1"/>
      <c r="Q98" s="1"/>
      <c r="R98" s="1"/>
      <c r="S98" s="1"/>
      <c r="T98" s="1"/>
      <c r="U98" s="1"/>
      <c r="V98" s="1"/>
      <c r="W98" s="1"/>
      <c r="X98" s="1"/>
      <c r="Y98" s="1"/>
      <c r="Z98" s="1"/>
      <c r="AA98" s="1"/>
    </row>
    <row r="99" spans="1:27" ht="27.75" customHeight="1">
      <c r="A99" s="293" t="s">
        <v>192</v>
      </c>
      <c r="B99" s="337" t="s">
        <v>193</v>
      </c>
      <c r="C99" s="321"/>
      <c r="D99" s="321"/>
      <c r="E99" s="321"/>
      <c r="F99" s="54"/>
      <c r="G99" s="31"/>
      <c r="H99" s="1"/>
      <c r="I99" s="1"/>
      <c r="J99" s="1"/>
      <c r="K99" s="1"/>
      <c r="L99" s="1"/>
      <c r="M99" s="1"/>
      <c r="N99" s="1"/>
      <c r="O99" s="1"/>
      <c r="P99" s="1"/>
      <c r="Q99" s="1"/>
      <c r="R99" s="1"/>
      <c r="S99" s="1"/>
      <c r="T99" s="1"/>
      <c r="U99" s="1"/>
      <c r="V99" s="1"/>
      <c r="W99" s="1"/>
      <c r="X99" s="1"/>
      <c r="Y99" s="1"/>
      <c r="Z99" s="1"/>
      <c r="AA99" s="1"/>
    </row>
    <row r="100" spans="1:27" ht="13.5" customHeight="1">
      <c r="A100" s="293" t="s">
        <v>194</v>
      </c>
      <c r="B100" s="337" t="s">
        <v>195</v>
      </c>
      <c r="C100" s="321"/>
      <c r="D100" s="321"/>
      <c r="E100" s="321"/>
      <c r="F100" s="54"/>
      <c r="G100" s="31"/>
      <c r="H100" s="1"/>
      <c r="I100" s="1"/>
      <c r="J100" s="1"/>
      <c r="K100" s="1"/>
      <c r="L100" s="1"/>
      <c r="M100" s="1"/>
      <c r="N100" s="1"/>
      <c r="O100" s="1"/>
      <c r="P100" s="1"/>
      <c r="Q100" s="1"/>
      <c r="R100" s="1"/>
      <c r="S100" s="1"/>
      <c r="T100" s="1"/>
      <c r="U100" s="1"/>
      <c r="V100" s="1"/>
      <c r="W100" s="1"/>
      <c r="X100" s="1"/>
      <c r="Y100" s="1"/>
      <c r="Z100" s="1"/>
      <c r="AA100" s="1"/>
    </row>
    <row r="101" spans="1:27" ht="27" customHeight="1">
      <c r="A101" s="293" t="s">
        <v>196</v>
      </c>
      <c r="B101" s="337" t="s">
        <v>197</v>
      </c>
      <c r="C101" s="321"/>
      <c r="D101" s="321"/>
      <c r="E101" s="321"/>
      <c r="F101" s="54"/>
      <c r="G101" s="31"/>
      <c r="H101" s="1"/>
      <c r="I101" s="1"/>
      <c r="J101" s="1"/>
      <c r="K101" s="1"/>
      <c r="L101" s="1"/>
      <c r="M101" s="1"/>
      <c r="N101" s="1"/>
      <c r="O101" s="1"/>
      <c r="P101" s="1"/>
      <c r="Q101" s="1"/>
      <c r="R101" s="1"/>
      <c r="S101" s="1"/>
      <c r="T101" s="1"/>
      <c r="U101" s="1"/>
      <c r="V101" s="1"/>
      <c r="W101" s="1"/>
      <c r="X101" s="1"/>
      <c r="Y101" s="1"/>
      <c r="Z101" s="1"/>
      <c r="AA101" s="1"/>
    </row>
    <row r="102" spans="1:27" ht="12.75" customHeight="1">
      <c r="A102" s="293" t="s">
        <v>198</v>
      </c>
      <c r="B102" s="337" t="s">
        <v>199</v>
      </c>
      <c r="C102" s="321"/>
      <c r="D102" s="321"/>
      <c r="E102" s="321"/>
      <c r="F102" s="54"/>
      <c r="G102" s="31"/>
      <c r="H102" s="1"/>
      <c r="I102" s="1"/>
      <c r="J102" s="1"/>
      <c r="K102" s="1"/>
      <c r="L102" s="1"/>
      <c r="M102" s="1"/>
      <c r="N102" s="1"/>
      <c r="O102" s="1"/>
      <c r="P102" s="1"/>
      <c r="Q102" s="1"/>
      <c r="R102" s="1"/>
      <c r="S102" s="1"/>
      <c r="T102" s="1"/>
      <c r="U102" s="1"/>
      <c r="V102" s="1"/>
      <c r="W102" s="1"/>
      <c r="X102" s="1"/>
      <c r="Y102" s="1"/>
      <c r="Z102" s="1"/>
      <c r="AA102" s="1"/>
    </row>
    <row r="103" spans="1:27" ht="12.75" customHeight="1">
      <c r="A103" s="293" t="s">
        <v>200</v>
      </c>
      <c r="B103" s="337" t="s">
        <v>201</v>
      </c>
      <c r="C103" s="321"/>
      <c r="D103" s="321"/>
      <c r="E103" s="321"/>
      <c r="F103" s="54"/>
      <c r="G103" s="31"/>
      <c r="H103" s="1"/>
      <c r="I103" s="1"/>
      <c r="J103" s="1"/>
      <c r="K103" s="1"/>
      <c r="L103" s="1"/>
      <c r="M103" s="1"/>
      <c r="N103" s="1"/>
      <c r="O103" s="1"/>
      <c r="P103" s="1"/>
      <c r="Q103" s="1"/>
      <c r="R103" s="1"/>
      <c r="S103" s="1"/>
      <c r="T103" s="1"/>
      <c r="U103" s="1"/>
      <c r="V103" s="1"/>
      <c r="W103" s="1"/>
      <c r="X103" s="1"/>
      <c r="Y103" s="1"/>
      <c r="Z103" s="1"/>
      <c r="AA103" s="1"/>
    </row>
    <row r="104" spans="1:27" ht="12.75" customHeight="1">
      <c r="A104" s="293" t="s">
        <v>202</v>
      </c>
      <c r="B104" s="337" t="s">
        <v>203</v>
      </c>
      <c r="C104" s="321"/>
      <c r="D104" s="321"/>
      <c r="E104" s="321"/>
      <c r="F104" s="54"/>
      <c r="G104" s="31"/>
      <c r="H104" s="1"/>
      <c r="I104" s="1"/>
      <c r="J104" s="1"/>
      <c r="K104" s="1"/>
      <c r="L104" s="1"/>
      <c r="M104" s="1"/>
      <c r="N104" s="1"/>
      <c r="O104" s="1"/>
      <c r="P104" s="1"/>
      <c r="Q104" s="1"/>
      <c r="R104" s="1"/>
      <c r="S104" s="1"/>
      <c r="T104" s="1"/>
      <c r="U104" s="1"/>
      <c r="V104" s="1"/>
      <c r="W104" s="1"/>
      <c r="X104" s="1"/>
      <c r="Y104" s="1"/>
      <c r="Z104" s="1"/>
      <c r="AA104" s="1"/>
    </row>
    <row r="105" spans="1:27" ht="16.5" customHeight="1">
      <c r="A105" s="290"/>
      <c r="B105" s="2" t="s">
        <v>204</v>
      </c>
    </row>
    <row r="106" spans="1:27" ht="30.75" customHeight="1">
      <c r="A106" s="290"/>
      <c r="B106" s="314" t="s">
        <v>205</v>
      </c>
      <c r="C106" s="315"/>
      <c r="D106" s="315"/>
      <c r="E106" s="315"/>
      <c r="F106" s="315"/>
      <c r="G106" s="315"/>
      <c r="H106" s="315"/>
    </row>
    <row r="107" spans="1:27" ht="18" customHeight="1">
      <c r="A107" s="290"/>
      <c r="B107" s="314" t="s">
        <v>206</v>
      </c>
      <c r="C107" s="315"/>
      <c r="D107" s="315"/>
      <c r="E107" s="315"/>
      <c r="F107" s="315"/>
      <c r="G107" s="315"/>
      <c r="H107" s="315"/>
    </row>
    <row r="108" spans="1:27" ht="88.5" customHeight="1">
      <c r="A108" s="290"/>
      <c r="B108" s="339" t="s">
        <v>207</v>
      </c>
      <c r="C108" s="309"/>
      <c r="D108" s="309"/>
      <c r="E108" s="309"/>
      <c r="F108" s="309"/>
      <c r="G108" s="309"/>
    </row>
    <row r="109" spans="1:27" ht="59.25" customHeight="1">
      <c r="A109" s="293" t="s">
        <v>208</v>
      </c>
      <c r="B109" s="314" t="s">
        <v>209</v>
      </c>
      <c r="C109" s="315"/>
      <c r="D109" s="315"/>
      <c r="E109" s="315"/>
      <c r="F109" s="338"/>
      <c r="G109" s="55">
        <v>0.76539999999999997</v>
      </c>
    </row>
    <row r="110" spans="1:27" ht="12.75" customHeight="1">
      <c r="A110" s="290"/>
    </row>
    <row r="111" spans="1:27" ht="12.75" customHeight="1">
      <c r="A111" s="290"/>
    </row>
    <row r="112" spans="1:27" ht="65.25" hidden="1" customHeight="1">
      <c r="A112" s="290"/>
    </row>
    <row r="113" spans="1:1" ht="51.75" hidden="1" customHeight="1">
      <c r="A113" s="290"/>
    </row>
    <row r="114" spans="1:1" ht="12.75" customHeight="1">
      <c r="A114" s="290"/>
    </row>
    <row r="115" spans="1:1" ht="12.75" customHeight="1">
      <c r="A115" s="290"/>
    </row>
    <row r="116" spans="1:1" ht="12.75" customHeight="1">
      <c r="A116" s="290"/>
    </row>
    <row r="117" spans="1:1" ht="12.75" customHeight="1">
      <c r="A117" s="290"/>
    </row>
    <row r="118" spans="1:1" ht="12.75" customHeight="1">
      <c r="A118" s="290"/>
    </row>
    <row r="119" spans="1:1" ht="12.75" customHeight="1">
      <c r="A119" s="290"/>
    </row>
    <row r="120" spans="1:1" ht="12.75" customHeight="1">
      <c r="A120" s="290"/>
    </row>
    <row r="121" spans="1:1" ht="12.75" customHeight="1">
      <c r="A121" s="290"/>
    </row>
    <row r="122" spans="1:1" ht="12.75" customHeight="1">
      <c r="A122" s="290"/>
    </row>
    <row r="123" spans="1:1" ht="12.75" customHeight="1">
      <c r="A123" s="290"/>
    </row>
    <row r="124" spans="1:1" ht="12.75" customHeight="1">
      <c r="A124" s="290"/>
    </row>
    <row r="125" spans="1:1" ht="12.75" customHeight="1">
      <c r="A125" s="290"/>
    </row>
    <row r="126" spans="1:1" ht="12.75" customHeight="1">
      <c r="A126" s="290"/>
    </row>
    <row r="127" spans="1:1" ht="12.75" customHeight="1">
      <c r="A127" s="290"/>
    </row>
    <row r="128" spans="1:1" ht="12.75" customHeight="1">
      <c r="A128" s="290"/>
    </row>
    <row r="129" spans="1:1" ht="12.75" customHeight="1">
      <c r="A129" s="290"/>
    </row>
    <row r="130" spans="1:1" ht="12.75" customHeight="1">
      <c r="A130" s="290"/>
    </row>
    <row r="131" spans="1:1" ht="12.75" customHeight="1">
      <c r="A131" s="290"/>
    </row>
    <row r="132" spans="1:1" ht="12.75" customHeight="1">
      <c r="A132" s="290"/>
    </row>
    <row r="133" spans="1:1" ht="12.75" customHeight="1">
      <c r="A133" s="290"/>
    </row>
    <row r="134" spans="1:1" ht="12.75" customHeight="1">
      <c r="A134" s="290"/>
    </row>
    <row r="135" spans="1:1" ht="12.75" customHeight="1">
      <c r="A135" s="290"/>
    </row>
    <row r="136" spans="1:1" ht="12.75" customHeight="1">
      <c r="A136" s="290"/>
    </row>
    <row r="137" spans="1:1" ht="12.75" customHeight="1">
      <c r="A137" s="290"/>
    </row>
    <row r="138" spans="1:1" ht="12.75" customHeight="1">
      <c r="A138" s="290"/>
    </row>
    <row r="139" spans="1:1" ht="12.75" customHeight="1">
      <c r="A139" s="290"/>
    </row>
    <row r="140" spans="1:1" ht="12.75" customHeight="1">
      <c r="A140" s="290"/>
    </row>
    <row r="141" spans="1:1" ht="12.75" customHeight="1">
      <c r="A141" s="290"/>
    </row>
    <row r="142" spans="1:1" ht="12.75" customHeight="1">
      <c r="A142" s="290"/>
    </row>
    <row r="143" spans="1:1" ht="12.75" customHeight="1">
      <c r="A143" s="290"/>
    </row>
    <row r="144" spans="1:1" ht="12.75" customHeight="1">
      <c r="A144" s="290"/>
    </row>
    <row r="145" spans="1:1" ht="12.75" customHeight="1">
      <c r="A145" s="290"/>
    </row>
    <row r="146" spans="1:1" ht="12.75" customHeight="1">
      <c r="A146" s="290"/>
    </row>
    <row r="147" spans="1:1" ht="12.75" customHeight="1">
      <c r="A147" s="290"/>
    </row>
    <row r="148" spans="1:1" ht="12.75" customHeight="1">
      <c r="A148" s="290"/>
    </row>
    <row r="149" spans="1:1" ht="12.75" customHeight="1">
      <c r="A149" s="290"/>
    </row>
    <row r="150" spans="1:1" ht="12.75" customHeight="1">
      <c r="A150" s="290"/>
    </row>
    <row r="151" spans="1:1" ht="12.75" customHeight="1">
      <c r="A151" s="290"/>
    </row>
    <row r="152" spans="1:1" ht="12.75" customHeight="1">
      <c r="A152" s="290"/>
    </row>
    <row r="153" spans="1:1" ht="12.75" customHeight="1">
      <c r="A153" s="290"/>
    </row>
    <row r="154" spans="1:1" ht="12.75" customHeight="1">
      <c r="A154" s="290"/>
    </row>
    <row r="155" spans="1:1" ht="12.75" customHeight="1">
      <c r="A155" s="290"/>
    </row>
    <row r="156" spans="1:1" ht="12.75" customHeight="1">
      <c r="A156" s="290"/>
    </row>
    <row r="157" spans="1:1" ht="12.75" customHeight="1">
      <c r="A157" s="290"/>
    </row>
    <row r="158" spans="1:1" ht="12.75" customHeight="1">
      <c r="A158" s="290"/>
    </row>
    <row r="159" spans="1:1" ht="12.75" customHeight="1">
      <c r="A159" s="290"/>
    </row>
    <row r="160" spans="1:1" ht="12.75" customHeight="1">
      <c r="A160" s="290"/>
    </row>
    <row r="161" spans="1:1" ht="12.75" customHeight="1">
      <c r="A161" s="290"/>
    </row>
    <row r="162" spans="1:1" ht="12.75" customHeight="1">
      <c r="A162" s="290"/>
    </row>
    <row r="163" spans="1:1" ht="12.75" customHeight="1">
      <c r="A163" s="290"/>
    </row>
    <row r="164" spans="1:1" ht="12.75" customHeight="1">
      <c r="A164" s="290"/>
    </row>
    <row r="165" spans="1:1" ht="12.75" customHeight="1">
      <c r="A165" s="290"/>
    </row>
    <row r="166" spans="1:1" ht="12.75" customHeight="1">
      <c r="A166" s="290"/>
    </row>
    <row r="167" spans="1:1" ht="12.75" customHeight="1">
      <c r="A167" s="290"/>
    </row>
    <row r="168" spans="1:1" ht="12.75" customHeight="1">
      <c r="A168" s="290"/>
    </row>
    <row r="169" spans="1:1" ht="12.75" customHeight="1">
      <c r="A169" s="290"/>
    </row>
    <row r="170" spans="1:1" ht="12.75" customHeight="1">
      <c r="A170" s="290"/>
    </row>
    <row r="171" spans="1:1" ht="12.75" customHeight="1">
      <c r="A171" s="290"/>
    </row>
    <row r="172" spans="1:1" ht="12.75" customHeight="1">
      <c r="A172" s="290"/>
    </row>
    <row r="173" spans="1:1" ht="12.75" customHeight="1">
      <c r="A173" s="290"/>
    </row>
    <row r="174" spans="1:1" ht="12.75" customHeight="1">
      <c r="A174" s="290"/>
    </row>
    <row r="175" spans="1:1" ht="12.75" customHeight="1">
      <c r="A175" s="290"/>
    </row>
    <row r="176" spans="1:1" ht="12.75" customHeight="1">
      <c r="A176" s="290"/>
    </row>
    <row r="177" spans="1:1" ht="12.75" customHeight="1">
      <c r="A177" s="290"/>
    </row>
    <row r="178" spans="1:1" ht="12.75" customHeight="1">
      <c r="A178" s="290"/>
    </row>
    <row r="179" spans="1:1" ht="12.75" customHeight="1">
      <c r="A179" s="290"/>
    </row>
    <row r="180" spans="1:1" ht="12.75" customHeight="1">
      <c r="A180" s="290"/>
    </row>
    <row r="181" spans="1:1" ht="12.75" customHeight="1">
      <c r="A181" s="290"/>
    </row>
    <row r="182" spans="1:1" ht="12.75" customHeight="1">
      <c r="A182" s="290"/>
    </row>
    <row r="183" spans="1:1" ht="12.75" customHeight="1">
      <c r="A183" s="290"/>
    </row>
    <row r="184" spans="1:1" ht="12.75" customHeight="1">
      <c r="A184" s="290"/>
    </row>
    <row r="185" spans="1:1" ht="12.75" customHeight="1">
      <c r="A185" s="290"/>
    </row>
    <row r="186" spans="1:1" ht="12.75" customHeight="1">
      <c r="A186" s="290"/>
    </row>
    <row r="187" spans="1:1" ht="12.75" customHeight="1">
      <c r="A187" s="290"/>
    </row>
    <row r="188" spans="1:1" ht="12.75" customHeight="1">
      <c r="A188" s="290"/>
    </row>
    <row r="189" spans="1:1" ht="12.75" customHeight="1">
      <c r="A189" s="290"/>
    </row>
    <row r="190" spans="1:1" ht="12.75" customHeight="1">
      <c r="A190" s="290"/>
    </row>
    <row r="191" spans="1:1" ht="12.75" customHeight="1">
      <c r="A191" s="290"/>
    </row>
    <row r="192" spans="1:1" ht="12.75" customHeight="1">
      <c r="A192" s="290"/>
    </row>
    <row r="193" spans="1:1" ht="12.75" customHeight="1">
      <c r="A193" s="290"/>
    </row>
    <row r="194" spans="1:1" ht="12.75" customHeight="1">
      <c r="A194" s="290"/>
    </row>
    <row r="195" spans="1:1" ht="12.75" customHeight="1">
      <c r="A195" s="290"/>
    </row>
    <row r="196" spans="1:1" ht="12.75" customHeight="1">
      <c r="A196" s="290"/>
    </row>
    <row r="197" spans="1:1" ht="12.75" customHeight="1">
      <c r="A197" s="290"/>
    </row>
    <row r="198" spans="1:1" ht="12.75" customHeight="1">
      <c r="A198" s="290"/>
    </row>
    <row r="199" spans="1:1" ht="12.75" customHeight="1">
      <c r="A199" s="290"/>
    </row>
    <row r="200" spans="1:1" ht="12.75" customHeight="1">
      <c r="A200" s="290"/>
    </row>
    <row r="201" spans="1:1" ht="12.75" customHeight="1">
      <c r="A201" s="290"/>
    </row>
    <row r="202" spans="1:1" ht="12.75" customHeight="1">
      <c r="A202" s="290"/>
    </row>
    <row r="203" spans="1:1" ht="12.75" customHeight="1">
      <c r="A203" s="290"/>
    </row>
    <row r="204" spans="1:1" ht="12.75" customHeight="1">
      <c r="A204" s="290"/>
    </row>
    <row r="205" spans="1:1" ht="12.75" customHeight="1">
      <c r="A205" s="290"/>
    </row>
    <row r="206" spans="1:1" ht="12.75" customHeight="1">
      <c r="A206" s="290"/>
    </row>
    <row r="207" spans="1:1" ht="12.75" customHeight="1">
      <c r="A207" s="290"/>
    </row>
    <row r="208" spans="1:1" ht="12.75" customHeight="1">
      <c r="A208" s="290"/>
    </row>
    <row r="209" spans="1:1" ht="12.75" customHeight="1">
      <c r="A209" s="290"/>
    </row>
    <row r="210" spans="1:1" ht="12.75" customHeight="1">
      <c r="A210" s="290"/>
    </row>
    <row r="211" spans="1:1" ht="12.75" customHeight="1">
      <c r="A211" s="290"/>
    </row>
    <row r="212" spans="1:1" ht="12.75" customHeight="1">
      <c r="A212" s="290"/>
    </row>
    <row r="213" spans="1:1" ht="12.75" customHeight="1">
      <c r="A213" s="290"/>
    </row>
    <row r="214" spans="1:1" ht="12.75" customHeight="1">
      <c r="A214" s="290"/>
    </row>
    <row r="215" spans="1:1" ht="12.75" customHeight="1">
      <c r="A215" s="290"/>
    </row>
    <row r="216" spans="1:1" ht="12.75" customHeight="1">
      <c r="A216" s="290"/>
    </row>
    <row r="217" spans="1:1" ht="12.75" customHeight="1">
      <c r="A217" s="290"/>
    </row>
    <row r="218" spans="1:1" ht="12.75" customHeight="1">
      <c r="A218" s="290"/>
    </row>
    <row r="219" spans="1:1" ht="12.75" customHeight="1">
      <c r="A219" s="290"/>
    </row>
    <row r="220" spans="1:1" ht="12.75" customHeight="1">
      <c r="A220" s="290"/>
    </row>
    <row r="221" spans="1:1" ht="12.75" customHeight="1">
      <c r="A221" s="290"/>
    </row>
    <row r="222" spans="1:1" ht="12.75" customHeight="1">
      <c r="A222" s="290"/>
    </row>
    <row r="223" spans="1:1" ht="12.75" customHeight="1">
      <c r="A223" s="290"/>
    </row>
    <row r="224" spans="1:1" ht="12.75" customHeight="1">
      <c r="A224" s="290"/>
    </row>
    <row r="225" spans="1:1" ht="12.75" customHeight="1">
      <c r="A225" s="290"/>
    </row>
    <row r="226" spans="1:1" ht="12.75" customHeight="1">
      <c r="A226" s="290"/>
    </row>
    <row r="227" spans="1:1" ht="12.75" customHeight="1">
      <c r="A227" s="290"/>
    </row>
    <row r="228" spans="1:1" ht="12.75" customHeight="1">
      <c r="A228" s="290"/>
    </row>
    <row r="229" spans="1:1" ht="12.75" customHeight="1">
      <c r="A229" s="290"/>
    </row>
    <row r="230" spans="1:1" ht="12.75" customHeight="1">
      <c r="A230" s="290"/>
    </row>
    <row r="231" spans="1:1" ht="12.75" customHeight="1">
      <c r="A231" s="290"/>
    </row>
    <row r="232" spans="1:1" ht="12.75" customHeight="1">
      <c r="A232" s="290"/>
    </row>
    <row r="233" spans="1:1" ht="12.75" customHeight="1">
      <c r="A233" s="290"/>
    </row>
    <row r="234" spans="1:1" ht="12.75" customHeight="1">
      <c r="A234" s="290"/>
    </row>
    <row r="235" spans="1:1" ht="12.75" customHeight="1">
      <c r="A235" s="290"/>
    </row>
    <row r="236" spans="1:1" ht="12.75" customHeight="1">
      <c r="A236" s="290"/>
    </row>
    <row r="237" spans="1:1" ht="12.75" customHeight="1">
      <c r="A237" s="290"/>
    </row>
    <row r="238" spans="1:1" ht="12.75" customHeight="1">
      <c r="A238" s="290"/>
    </row>
    <row r="239" spans="1:1" ht="12.75" customHeight="1">
      <c r="A239" s="290"/>
    </row>
    <row r="240" spans="1:1" ht="12.75" customHeight="1">
      <c r="A240" s="290"/>
    </row>
    <row r="241" spans="1:1" ht="12.75" customHeight="1">
      <c r="A241" s="290"/>
    </row>
    <row r="242" spans="1:1" ht="12.75" customHeight="1">
      <c r="A242" s="290"/>
    </row>
    <row r="243" spans="1:1" ht="12.75" customHeight="1">
      <c r="A243" s="290"/>
    </row>
    <row r="244" spans="1:1" ht="12.75" customHeight="1">
      <c r="A244" s="290"/>
    </row>
    <row r="245" spans="1:1" ht="12.75" customHeight="1">
      <c r="A245" s="290"/>
    </row>
    <row r="246" spans="1:1" ht="12.75" customHeight="1">
      <c r="A246" s="290"/>
    </row>
    <row r="247" spans="1:1" ht="12.75" customHeight="1">
      <c r="A247" s="290"/>
    </row>
    <row r="248" spans="1:1" ht="12.75" customHeight="1">
      <c r="A248" s="290"/>
    </row>
    <row r="249" spans="1:1" ht="12.75" customHeight="1">
      <c r="A249" s="290"/>
    </row>
    <row r="250" spans="1:1" ht="12.75" customHeight="1">
      <c r="A250" s="290"/>
    </row>
    <row r="251" spans="1:1" ht="12.75" customHeight="1">
      <c r="A251" s="290"/>
    </row>
    <row r="252" spans="1:1" ht="12.75" customHeight="1">
      <c r="A252" s="290"/>
    </row>
    <row r="253" spans="1:1" ht="12.75" customHeight="1">
      <c r="A253" s="290"/>
    </row>
    <row r="254" spans="1:1" ht="12.75" customHeight="1">
      <c r="A254" s="290"/>
    </row>
    <row r="255" spans="1:1" ht="12.75" customHeight="1">
      <c r="A255" s="290"/>
    </row>
    <row r="256" spans="1:1" ht="12.75" customHeight="1">
      <c r="A256" s="290"/>
    </row>
    <row r="257" spans="1:1" ht="12.75" customHeight="1">
      <c r="A257" s="290"/>
    </row>
    <row r="258" spans="1:1" ht="12.75" customHeight="1">
      <c r="A258" s="290"/>
    </row>
    <row r="259" spans="1:1" ht="12.75" customHeight="1">
      <c r="A259" s="290"/>
    </row>
    <row r="260" spans="1:1" ht="12.75" customHeight="1">
      <c r="A260" s="290"/>
    </row>
    <row r="261" spans="1:1" ht="12.75" customHeight="1">
      <c r="A261" s="290"/>
    </row>
    <row r="262" spans="1:1" ht="12.75" customHeight="1">
      <c r="A262" s="290"/>
    </row>
    <row r="263" spans="1:1" ht="12.75" customHeight="1">
      <c r="A263" s="290"/>
    </row>
    <row r="264" spans="1:1" ht="12.75" customHeight="1">
      <c r="A264" s="290"/>
    </row>
    <row r="265" spans="1:1" ht="12.75" customHeight="1">
      <c r="A265" s="290"/>
    </row>
    <row r="266" spans="1:1" ht="12.75" customHeight="1">
      <c r="A266" s="290"/>
    </row>
    <row r="267" spans="1:1" ht="12.75" customHeight="1">
      <c r="A267" s="290"/>
    </row>
    <row r="268" spans="1:1" ht="12.75" customHeight="1">
      <c r="A268" s="290"/>
    </row>
    <row r="269" spans="1:1" ht="12.75" customHeight="1">
      <c r="A269" s="290"/>
    </row>
    <row r="270" spans="1:1" ht="12.75" customHeight="1">
      <c r="A270" s="290"/>
    </row>
    <row r="271" spans="1:1" ht="12.75" customHeight="1">
      <c r="A271" s="290"/>
    </row>
    <row r="272" spans="1:1" ht="12.75" customHeight="1">
      <c r="A272" s="290"/>
    </row>
    <row r="273" spans="1:1" ht="12.75" customHeight="1">
      <c r="A273" s="290"/>
    </row>
    <row r="274" spans="1:1" ht="12.75" customHeight="1">
      <c r="A274" s="290"/>
    </row>
    <row r="275" spans="1:1" ht="12.75" customHeight="1">
      <c r="A275" s="290"/>
    </row>
    <row r="276" spans="1:1" ht="12.75" customHeight="1">
      <c r="A276" s="290"/>
    </row>
    <row r="277" spans="1:1" ht="12.75" customHeight="1">
      <c r="A277" s="290"/>
    </row>
    <row r="278" spans="1:1" ht="12.75" customHeight="1">
      <c r="A278" s="290"/>
    </row>
    <row r="279" spans="1:1" ht="12.75" customHeight="1">
      <c r="A279" s="290"/>
    </row>
    <row r="280" spans="1:1" ht="12.75" customHeight="1">
      <c r="A280" s="290"/>
    </row>
    <row r="281" spans="1:1" ht="12.75" customHeight="1">
      <c r="A281" s="290"/>
    </row>
    <row r="282" spans="1:1" ht="12.75" customHeight="1">
      <c r="A282" s="290"/>
    </row>
    <row r="283" spans="1:1" ht="12.75" customHeight="1">
      <c r="A283" s="290"/>
    </row>
    <row r="284" spans="1:1" ht="12.75" customHeight="1">
      <c r="A284" s="290"/>
    </row>
    <row r="285" spans="1:1" ht="12.75" customHeight="1">
      <c r="A285" s="290"/>
    </row>
    <row r="286" spans="1:1" ht="12.75" customHeight="1">
      <c r="A286" s="290"/>
    </row>
    <row r="287" spans="1:1" ht="12.75" customHeight="1">
      <c r="A287" s="290"/>
    </row>
    <row r="288" spans="1:1" ht="12.75" customHeight="1">
      <c r="A288" s="290"/>
    </row>
    <row r="289" spans="1:1" ht="12.75" customHeight="1">
      <c r="A289" s="290"/>
    </row>
    <row r="290" spans="1:1" ht="12.75" customHeight="1">
      <c r="A290" s="290"/>
    </row>
    <row r="291" spans="1:1" ht="12.75" customHeight="1">
      <c r="A291" s="290"/>
    </row>
    <row r="292" spans="1:1" ht="12.75" customHeight="1">
      <c r="A292" s="290"/>
    </row>
    <row r="293" spans="1:1" ht="12.75" customHeight="1">
      <c r="A293" s="290"/>
    </row>
    <row r="294" spans="1:1" ht="12.75" customHeight="1">
      <c r="A294" s="290"/>
    </row>
    <row r="295" spans="1:1" ht="12.75" customHeight="1">
      <c r="A295" s="290"/>
    </row>
    <row r="296" spans="1:1" ht="12.75" customHeight="1">
      <c r="A296" s="290"/>
    </row>
    <row r="297" spans="1:1" ht="12.75" customHeight="1">
      <c r="A297" s="290"/>
    </row>
    <row r="298" spans="1:1" ht="12.75" customHeight="1">
      <c r="A298" s="290"/>
    </row>
    <row r="299" spans="1:1" ht="12.75" customHeight="1">
      <c r="A299" s="290"/>
    </row>
    <row r="300" spans="1:1" ht="12.75" customHeight="1">
      <c r="A300" s="290"/>
    </row>
    <row r="301" spans="1:1" ht="12.75" customHeight="1">
      <c r="A301" s="290"/>
    </row>
    <row r="302" spans="1:1" ht="12.75" customHeight="1">
      <c r="A302" s="290"/>
    </row>
    <row r="303" spans="1:1" ht="12.75" customHeight="1">
      <c r="A303" s="290"/>
    </row>
    <row r="304" spans="1:1" ht="12.75" customHeight="1">
      <c r="A304" s="290"/>
    </row>
    <row r="305" spans="1:1" ht="12.75" customHeight="1">
      <c r="A305" s="290"/>
    </row>
    <row r="306" spans="1:1" ht="12.75" customHeight="1">
      <c r="A306" s="290"/>
    </row>
    <row r="307" spans="1:1" ht="12.75" customHeight="1">
      <c r="A307" s="290"/>
    </row>
    <row r="308" spans="1:1" ht="12.75" customHeight="1">
      <c r="A308" s="290"/>
    </row>
    <row r="309" spans="1:1" ht="12.75" customHeight="1">
      <c r="A309" s="290"/>
    </row>
    <row r="310" spans="1:1" ht="12.75" customHeight="1">
      <c r="A310" s="290"/>
    </row>
    <row r="311" spans="1:1" ht="12.75" customHeight="1">
      <c r="A311" s="290"/>
    </row>
    <row r="312" spans="1:1" ht="12.75" customHeight="1">
      <c r="A312" s="290"/>
    </row>
    <row r="313" spans="1:1" ht="12.75" customHeight="1">
      <c r="A313" s="290"/>
    </row>
    <row r="314" spans="1:1" ht="12.75" customHeight="1">
      <c r="A314" s="290"/>
    </row>
    <row r="315" spans="1:1" ht="12.75" customHeight="1">
      <c r="A315" s="290"/>
    </row>
    <row r="316" spans="1:1" ht="12.75" customHeight="1">
      <c r="A316" s="290"/>
    </row>
    <row r="317" spans="1:1" ht="12.75" customHeight="1">
      <c r="A317" s="290"/>
    </row>
    <row r="318" spans="1:1" ht="12.75" customHeight="1">
      <c r="A318" s="290"/>
    </row>
    <row r="319" spans="1:1" ht="12.75" customHeight="1">
      <c r="A319" s="290"/>
    </row>
    <row r="320" spans="1:1" ht="12.75" customHeight="1">
      <c r="A320" s="290"/>
    </row>
    <row r="321" spans="1:1" ht="12.75" customHeight="1">
      <c r="A321" s="290"/>
    </row>
    <row r="322" spans="1:1" ht="12.75" customHeight="1">
      <c r="A322" s="290"/>
    </row>
    <row r="323" spans="1:1" ht="12.75" customHeight="1">
      <c r="A323" s="290"/>
    </row>
    <row r="324" spans="1:1" ht="12.75" customHeight="1">
      <c r="A324" s="290"/>
    </row>
    <row r="325" spans="1:1" ht="12.75" customHeight="1">
      <c r="A325" s="290"/>
    </row>
    <row r="326" spans="1:1" ht="12.75" customHeight="1">
      <c r="A326" s="290"/>
    </row>
    <row r="327" spans="1:1" ht="12.75" customHeight="1">
      <c r="A327" s="290"/>
    </row>
    <row r="328" spans="1:1" ht="12.75" customHeight="1">
      <c r="A328" s="290"/>
    </row>
    <row r="329" spans="1:1" ht="12.75" customHeight="1">
      <c r="A329" s="290"/>
    </row>
    <row r="330" spans="1:1" ht="12.75" customHeight="1">
      <c r="A330" s="290"/>
    </row>
    <row r="331" spans="1:1" ht="12.75" customHeight="1">
      <c r="A331" s="290"/>
    </row>
    <row r="332" spans="1:1" ht="12.75" customHeight="1">
      <c r="A332" s="290"/>
    </row>
    <row r="333" spans="1:1" ht="12.75" customHeight="1">
      <c r="A333" s="290"/>
    </row>
    <row r="334" spans="1:1" ht="12.75" customHeight="1">
      <c r="A334" s="290"/>
    </row>
    <row r="335" spans="1:1" ht="12.75" customHeight="1">
      <c r="A335" s="290"/>
    </row>
    <row r="336" spans="1:1" ht="12.75" customHeight="1">
      <c r="A336" s="290"/>
    </row>
    <row r="337" spans="1:1" ht="12.75" customHeight="1">
      <c r="A337" s="290"/>
    </row>
    <row r="338" spans="1:1" ht="12.75" customHeight="1">
      <c r="A338" s="290"/>
    </row>
    <row r="339" spans="1:1" ht="12.75" customHeight="1">
      <c r="A339" s="290"/>
    </row>
    <row r="340" spans="1:1" ht="12.75" customHeight="1">
      <c r="A340" s="290"/>
    </row>
    <row r="341" spans="1:1" ht="12.75" customHeight="1">
      <c r="A341" s="290"/>
    </row>
    <row r="342" spans="1:1" ht="12.75" customHeight="1">
      <c r="A342" s="290"/>
    </row>
    <row r="343" spans="1:1" ht="12.75" customHeight="1">
      <c r="A343" s="290"/>
    </row>
    <row r="344" spans="1:1" ht="12.75" customHeight="1">
      <c r="A344" s="290"/>
    </row>
    <row r="345" spans="1:1" ht="12.75" customHeight="1">
      <c r="A345" s="290"/>
    </row>
    <row r="346" spans="1:1" ht="12.75" customHeight="1">
      <c r="A346" s="290"/>
    </row>
    <row r="347" spans="1:1" ht="12.75" customHeight="1">
      <c r="A347" s="290"/>
    </row>
    <row r="348" spans="1:1" ht="12.75" customHeight="1">
      <c r="A348" s="290"/>
    </row>
    <row r="349" spans="1:1" ht="12.75" customHeight="1">
      <c r="A349" s="290"/>
    </row>
    <row r="350" spans="1:1" ht="12.75" customHeight="1">
      <c r="A350" s="290"/>
    </row>
    <row r="351" spans="1:1" ht="12.75" customHeight="1">
      <c r="A351" s="290"/>
    </row>
    <row r="352" spans="1:1" ht="12.75" customHeight="1">
      <c r="A352" s="290"/>
    </row>
    <row r="353" spans="1:1" ht="12.75" customHeight="1">
      <c r="A353" s="290"/>
    </row>
    <row r="354" spans="1:1" ht="12.75" customHeight="1">
      <c r="A354" s="290"/>
    </row>
    <row r="355" spans="1:1" ht="12.75" customHeight="1">
      <c r="A355" s="290"/>
    </row>
    <row r="356" spans="1:1" ht="12.75" customHeight="1">
      <c r="A356" s="290"/>
    </row>
    <row r="357" spans="1:1" ht="12.75" customHeight="1">
      <c r="A357" s="290"/>
    </row>
    <row r="358" spans="1:1" ht="12.75" customHeight="1">
      <c r="A358" s="290"/>
    </row>
    <row r="359" spans="1:1" ht="12.75" customHeight="1">
      <c r="A359" s="290"/>
    </row>
    <row r="360" spans="1:1" ht="12.75" customHeight="1">
      <c r="A360" s="290"/>
    </row>
    <row r="361" spans="1:1" ht="12.75" customHeight="1">
      <c r="A361" s="290"/>
    </row>
    <row r="362" spans="1:1" ht="12.75" customHeight="1">
      <c r="A362" s="290"/>
    </row>
    <row r="363" spans="1:1" ht="12.75" customHeight="1">
      <c r="A363" s="290"/>
    </row>
    <row r="364" spans="1:1" ht="12.75" customHeight="1">
      <c r="A364" s="290"/>
    </row>
    <row r="365" spans="1:1" ht="12.75" customHeight="1">
      <c r="A365" s="290"/>
    </row>
    <row r="366" spans="1:1" ht="12.75" customHeight="1">
      <c r="A366" s="290"/>
    </row>
    <row r="367" spans="1:1" ht="12.75" customHeight="1">
      <c r="A367" s="290"/>
    </row>
    <row r="368" spans="1:1" ht="12.75" customHeight="1">
      <c r="A368" s="290"/>
    </row>
    <row r="369" spans="1:1" ht="12.75" customHeight="1">
      <c r="A369" s="290"/>
    </row>
    <row r="370" spans="1:1" ht="12.75" customHeight="1">
      <c r="A370" s="290"/>
    </row>
    <row r="371" spans="1:1" ht="12.75" customHeight="1">
      <c r="A371" s="290"/>
    </row>
    <row r="372" spans="1:1" ht="12.75" customHeight="1">
      <c r="A372" s="290"/>
    </row>
    <row r="373" spans="1:1" ht="12.75" customHeight="1">
      <c r="A373" s="290"/>
    </row>
    <row r="374" spans="1:1" ht="12.75" customHeight="1">
      <c r="A374" s="290"/>
    </row>
    <row r="375" spans="1:1" ht="12.75" customHeight="1">
      <c r="A375" s="290"/>
    </row>
    <row r="376" spans="1:1" ht="12.75" customHeight="1">
      <c r="A376" s="290"/>
    </row>
    <row r="377" spans="1:1" ht="12.75" customHeight="1">
      <c r="A377" s="290"/>
    </row>
    <row r="378" spans="1:1" ht="12.75" customHeight="1">
      <c r="A378" s="290"/>
    </row>
    <row r="379" spans="1:1" ht="12.75" customHeight="1">
      <c r="A379" s="290"/>
    </row>
    <row r="380" spans="1:1" ht="12.75" customHeight="1">
      <c r="A380" s="290"/>
    </row>
    <row r="381" spans="1:1" ht="12.75" customHeight="1">
      <c r="A381" s="290"/>
    </row>
    <row r="382" spans="1:1" ht="12.75" customHeight="1">
      <c r="A382" s="290"/>
    </row>
    <row r="383" spans="1:1" ht="12.75" customHeight="1">
      <c r="A383" s="290"/>
    </row>
    <row r="384" spans="1:1" ht="12.75" customHeight="1">
      <c r="A384" s="290"/>
    </row>
    <row r="385" spans="1:1" ht="12.75" customHeight="1">
      <c r="A385" s="290"/>
    </row>
    <row r="386" spans="1:1" ht="12.75" customHeight="1">
      <c r="A386" s="290"/>
    </row>
    <row r="387" spans="1:1" ht="12.75" customHeight="1">
      <c r="A387" s="290"/>
    </row>
    <row r="388" spans="1:1" ht="12.75" customHeight="1">
      <c r="A388" s="290"/>
    </row>
    <row r="389" spans="1:1" ht="12.75" customHeight="1">
      <c r="A389" s="290"/>
    </row>
    <row r="390" spans="1:1" ht="12.75" customHeight="1">
      <c r="A390" s="290"/>
    </row>
    <row r="391" spans="1:1" ht="12.75" customHeight="1">
      <c r="A391" s="290"/>
    </row>
    <row r="392" spans="1:1" ht="12.75" customHeight="1">
      <c r="A392" s="290"/>
    </row>
    <row r="393" spans="1:1" ht="12.75" customHeight="1">
      <c r="A393" s="290"/>
    </row>
    <row r="394" spans="1:1" ht="12.75" customHeight="1">
      <c r="A394" s="290"/>
    </row>
    <row r="395" spans="1:1" ht="12.75" customHeight="1">
      <c r="A395" s="290"/>
    </row>
    <row r="396" spans="1:1" ht="12.75" customHeight="1">
      <c r="A396" s="290"/>
    </row>
    <row r="397" spans="1:1" ht="12.75" customHeight="1">
      <c r="A397" s="290"/>
    </row>
    <row r="398" spans="1:1" ht="12.75" customHeight="1">
      <c r="A398" s="290"/>
    </row>
    <row r="399" spans="1:1" ht="12.75" customHeight="1">
      <c r="A399" s="290"/>
    </row>
    <row r="400" spans="1:1" ht="12.75" customHeight="1">
      <c r="A400" s="290"/>
    </row>
    <row r="401" spans="1:1" ht="12.75" customHeight="1">
      <c r="A401" s="290"/>
    </row>
    <row r="402" spans="1:1" ht="12.75" customHeight="1">
      <c r="A402" s="290"/>
    </row>
    <row r="403" spans="1:1" ht="12.75" customHeight="1">
      <c r="A403" s="290"/>
    </row>
    <row r="404" spans="1:1" ht="12.75" customHeight="1">
      <c r="A404" s="290"/>
    </row>
    <row r="405" spans="1:1" ht="12.75" customHeight="1">
      <c r="A405" s="290"/>
    </row>
    <row r="406" spans="1:1" ht="12.75" customHeight="1">
      <c r="A406" s="290"/>
    </row>
    <row r="407" spans="1:1" ht="12.75" customHeight="1">
      <c r="A407" s="290"/>
    </row>
    <row r="408" spans="1:1" ht="12.75" customHeight="1">
      <c r="A408" s="290"/>
    </row>
    <row r="409" spans="1:1" ht="12.75" customHeight="1">
      <c r="A409" s="290"/>
    </row>
    <row r="410" spans="1:1" ht="12.75" customHeight="1">
      <c r="A410" s="290"/>
    </row>
    <row r="411" spans="1:1" ht="12.75" customHeight="1">
      <c r="A411" s="290"/>
    </row>
    <row r="412" spans="1:1" ht="12.75" customHeight="1">
      <c r="A412" s="290"/>
    </row>
    <row r="413" spans="1:1" ht="12.75" customHeight="1">
      <c r="A413" s="290"/>
    </row>
    <row r="414" spans="1:1" ht="12.75" customHeight="1">
      <c r="A414" s="290"/>
    </row>
    <row r="415" spans="1:1" ht="12.75" customHeight="1">
      <c r="A415" s="290"/>
    </row>
    <row r="416" spans="1:1" ht="12.75" customHeight="1">
      <c r="A416" s="290"/>
    </row>
    <row r="417" spans="1:1" ht="12.75" customHeight="1">
      <c r="A417" s="290"/>
    </row>
    <row r="418" spans="1:1" ht="12.75" customHeight="1">
      <c r="A418" s="290"/>
    </row>
    <row r="419" spans="1:1" ht="12.75" customHeight="1">
      <c r="A419" s="290"/>
    </row>
    <row r="420" spans="1:1" ht="12.75" customHeight="1">
      <c r="A420" s="290"/>
    </row>
    <row r="421" spans="1:1" ht="12.75" customHeight="1">
      <c r="A421" s="290"/>
    </row>
    <row r="422" spans="1:1" ht="12.75" customHeight="1">
      <c r="A422" s="290"/>
    </row>
    <row r="423" spans="1:1" ht="12.75" customHeight="1">
      <c r="A423" s="290"/>
    </row>
    <row r="424" spans="1:1" ht="12.75" customHeight="1">
      <c r="A424" s="290"/>
    </row>
    <row r="425" spans="1:1" ht="12.75" customHeight="1">
      <c r="A425" s="290"/>
    </row>
    <row r="426" spans="1:1" ht="12.75" customHeight="1">
      <c r="A426" s="290"/>
    </row>
    <row r="427" spans="1:1" ht="12.75" customHeight="1">
      <c r="A427" s="290"/>
    </row>
    <row r="428" spans="1:1" ht="12.75" customHeight="1">
      <c r="A428" s="290"/>
    </row>
    <row r="429" spans="1:1" ht="12.75" customHeight="1">
      <c r="A429" s="290"/>
    </row>
    <row r="430" spans="1:1" ht="12.75" customHeight="1">
      <c r="A430" s="290"/>
    </row>
    <row r="431" spans="1:1" ht="12.75" customHeight="1">
      <c r="A431" s="290"/>
    </row>
    <row r="432" spans="1:1" ht="12.75" customHeight="1">
      <c r="A432" s="290"/>
    </row>
    <row r="433" spans="1:1" ht="12.75" customHeight="1">
      <c r="A433" s="290"/>
    </row>
    <row r="434" spans="1:1" ht="12.75" customHeight="1">
      <c r="A434" s="290"/>
    </row>
    <row r="435" spans="1:1" ht="12.75" customHeight="1">
      <c r="A435" s="290"/>
    </row>
    <row r="436" spans="1:1" ht="12.75" customHeight="1">
      <c r="A436" s="290"/>
    </row>
    <row r="437" spans="1:1" ht="12.75" customHeight="1">
      <c r="A437" s="290"/>
    </row>
    <row r="438" spans="1:1" ht="12.75" customHeight="1">
      <c r="A438" s="290"/>
    </row>
    <row r="439" spans="1:1" ht="12.75" customHeight="1">
      <c r="A439" s="290"/>
    </row>
    <row r="440" spans="1:1" ht="12.75" customHeight="1">
      <c r="A440" s="290"/>
    </row>
    <row r="441" spans="1:1" ht="12.75" customHeight="1">
      <c r="A441" s="290"/>
    </row>
    <row r="442" spans="1:1" ht="12.75" customHeight="1">
      <c r="A442" s="290"/>
    </row>
    <row r="443" spans="1:1" ht="12.75" customHeight="1">
      <c r="A443" s="290"/>
    </row>
    <row r="444" spans="1:1" ht="12.75" customHeight="1">
      <c r="A444" s="290"/>
    </row>
    <row r="445" spans="1:1" ht="12.75" customHeight="1">
      <c r="A445" s="290"/>
    </row>
    <row r="446" spans="1:1" ht="12.75" customHeight="1">
      <c r="A446" s="290"/>
    </row>
    <row r="447" spans="1:1" ht="12.75" customHeight="1">
      <c r="A447" s="290"/>
    </row>
    <row r="448" spans="1:1" ht="12.75" customHeight="1">
      <c r="A448" s="290"/>
    </row>
    <row r="449" spans="1:1" ht="12.75" customHeight="1">
      <c r="A449" s="290"/>
    </row>
    <row r="450" spans="1:1" ht="12.75" customHeight="1">
      <c r="A450" s="290"/>
    </row>
    <row r="451" spans="1:1" ht="12.75" customHeight="1">
      <c r="A451" s="290"/>
    </row>
    <row r="452" spans="1:1" ht="12.75" customHeight="1">
      <c r="A452" s="290"/>
    </row>
    <row r="453" spans="1:1" ht="12.75" customHeight="1">
      <c r="A453" s="290"/>
    </row>
    <row r="454" spans="1:1" ht="12.75" customHeight="1">
      <c r="A454" s="290"/>
    </row>
    <row r="455" spans="1:1" ht="12.75" customHeight="1">
      <c r="A455" s="290"/>
    </row>
    <row r="456" spans="1:1" ht="12.75" customHeight="1">
      <c r="A456" s="290"/>
    </row>
    <row r="457" spans="1:1" ht="12.75" customHeight="1">
      <c r="A457" s="290"/>
    </row>
    <row r="458" spans="1:1" ht="12.75" customHeight="1">
      <c r="A458" s="290"/>
    </row>
    <row r="459" spans="1:1" ht="12.75" customHeight="1">
      <c r="A459" s="290"/>
    </row>
    <row r="460" spans="1:1" ht="12.75" customHeight="1">
      <c r="A460" s="290"/>
    </row>
    <row r="461" spans="1:1" ht="12.75" customHeight="1">
      <c r="A461" s="290"/>
    </row>
    <row r="462" spans="1:1" ht="12.75" customHeight="1">
      <c r="A462" s="290"/>
    </row>
    <row r="463" spans="1:1" ht="12.75" customHeight="1">
      <c r="A463" s="290"/>
    </row>
    <row r="464" spans="1:1" ht="12.75" customHeight="1">
      <c r="A464" s="290"/>
    </row>
    <row r="465" spans="1:1" ht="12.75" customHeight="1">
      <c r="A465" s="290"/>
    </row>
    <row r="466" spans="1:1" ht="12.75" customHeight="1">
      <c r="A466" s="290"/>
    </row>
    <row r="467" spans="1:1" ht="12.75" customHeight="1">
      <c r="A467" s="290"/>
    </row>
    <row r="468" spans="1:1" ht="12.75" customHeight="1">
      <c r="A468" s="290"/>
    </row>
    <row r="469" spans="1:1" ht="12.75" customHeight="1">
      <c r="A469" s="290"/>
    </row>
    <row r="470" spans="1:1" ht="12.75" customHeight="1">
      <c r="A470" s="290"/>
    </row>
    <row r="471" spans="1:1" ht="12.75" customHeight="1">
      <c r="A471" s="290"/>
    </row>
    <row r="472" spans="1:1" ht="12.75" customHeight="1">
      <c r="A472" s="290"/>
    </row>
    <row r="473" spans="1:1" ht="12.75" customHeight="1">
      <c r="A473" s="290"/>
    </row>
    <row r="474" spans="1:1" ht="12.75" customHeight="1">
      <c r="A474" s="290"/>
    </row>
    <row r="475" spans="1:1" ht="12.75" customHeight="1">
      <c r="A475" s="290"/>
    </row>
    <row r="476" spans="1:1" ht="12.75" customHeight="1">
      <c r="A476" s="290"/>
    </row>
    <row r="477" spans="1:1" ht="12.75" customHeight="1">
      <c r="A477" s="290"/>
    </row>
    <row r="478" spans="1:1" ht="12.75" customHeight="1">
      <c r="A478" s="290"/>
    </row>
    <row r="479" spans="1:1" ht="12.75" customHeight="1">
      <c r="A479" s="290"/>
    </row>
    <row r="480" spans="1:1" ht="12.75" customHeight="1">
      <c r="A480" s="290"/>
    </row>
    <row r="481" spans="1:1" ht="12.75" customHeight="1">
      <c r="A481" s="290"/>
    </row>
    <row r="482" spans="1:1" ht="12.75" customHeight="1">
      <c r="A482" s="290"/>
    </row>
    <row r="483" spans="1:1" ht="12.75" customHeight="1">
      <c r="A483" s="290"/>
    </row>
    <row r="484" spans="1:1" ht="12.75" customHeight="1">
      <c r="A484" s="290"/>
    </row>
    <row r="485" spans="1:1" ht="12.75" customHeight="1">
      <c r="A485" s="290"/>
    </row>
    <row r="486" spans="1:1" ht="12.75" customHeight="1">
      <c r="A486" s="290"/>
    </row>
    <row r="487" spans="1:1" ht="12.75" customHeight="1">
      <c r="A487" s="290"/>
    </row>
    <row r="488" spans="1:1" ht="12.75" customHeight="1">
      <c r="A488" s="290"/>
    </row>
    <row r="489" spans="1:1" ht="12.75" customHeight="1">
      <c r="A489" s="290"/>
    </row>
    <row r="490" spans="1:1" ht="12.75" customHeight="1">
      <c r="A490" s="290"/>
    </row>
    <row r="491" spans="1:1" ht="12.75" customHeight="1">
      <c r="A491" s="290"/>
    </row>
    <row r="492" spans="1:1" ht="12.75" customHeight="1">
      <c r="A492" s="290"/>
    </row>
    <row r="493" spans="1:1" ht="12.75" customHeight="1">
      <c r="A493" s="290"/>
    </row>
    <row r="494" spans="1:1" ht="12.75" customHeight="1">
      <c r="A494" s="290"/>
    </row>
    <row r="495" spans="1:1" ht="12.75" customHeight="1">
      <c r="A495" s="290"/>
    </row>
    <row r="496" spans="1:1" ht="12.75" customHeight="1">
      <c r="A496" s="290"/>
    </row>
    <row r="497" spans="1:1" ht="12.75" customHeight="1">
      <c r="A497" s="290"/>
    </row>
    <row r="498" spans="1:1" ht="12.75" customHeight="1">
      <c r="A498" s="290"/>
    </row>
    <row r="499" spans="1:1" ht="12.75" customHeight="1">
      <c r="A499" s="290"/>
    </row>
    <row r="500" spans="1:1" ht="12.75" customHeight="1">
      <c r="A500" s="290"/>
    </row>
    <row r="501" spans="1:1" ht="12.75" customHeight="1">
      <c r="A501" s="290"/>
    </row>
    <row r="502" spans="1:1" ht="12.75" customHeight="1">
      <c r="A502" s="290"/>
    </row>
    <row r="503" spans="1:1" ht="12.75" customHeight="1">
      <c r="A503" s="290"/>
    </row>
    <row r="504" spans="1:1" ht="12.75" customHeight="1">
      <c r="A504" s="290"/>
    </row>
    <row r="505" spans="1:1" ht="12.75" customHeight="1">
      <c r="A505" s="290"/>
    </row>
    <row r="506" spans="1:1" ht="12.75" customHeight="1">
      <c r="A506" s="290"/>
    </row>
    <row r="507" spans="1:1" ht="12.75" customHeight="1">
      <c r="A507" s="290"/>
    </row>
    <row r="508" spans="1:1" ht="12.75" customHeight="1">
      <c r="A508" s="290"/>
    </row>
    <row r="509" spans="1:1" ht="12.75" customHeight="1">
      <c r="A509" s="290"/>
    </row>
    <row r="510" spans="1:1" ht="12.75" customHeight="1">
      <c r="A510" s="290"/>
    </row>
    <row r="511" spans="1:1" ht="12.75" customHeight="1">
      <c r="A511" s="290"/>
    </row>
    <row r="512" spans="1:1" ht="12.75" customHeight="1">
      <c r="A512" s="290"/>
    </row>
    <row r="513" spans="1:1" ht="12.75" customHeight="1">
      <c r="A513" s="290"/>
    </row>
    <row r="514" spans="1:1" ht="12.75" customHeight="1">
      <c r="A514" s="290"/>
    </row>
    <row r="515" spans="1:1" ht="12.75" customHeight="1">
      <c r="A515" s="290"/>
    </row>
    <row r="516" spans="1:1" ht="12.75" customHeight="1">
      <c r="A516" s="290"/>
    </row>
    <row r="517" spans="1:1" ht="12.75" customHeight="1">
      <c r="A517" s="290"/>
    </row>
    <row r="518" spans="1:1" ht="12.75" customHeight="1">
      <c r="A518" s="290"/>
    </row>
    <row r="519" spans="1:1" ht="12.75" customHeight="1">
      <c r="A519" s="290"/>
    </row>
    <row r="520" spans="1:1" ht="12.75" customHeight="1">
      <c r="A520" s="290"/>
    </row>
    <row r="521" spans="1:1" ht="12.75" customHeight="1">
      <c r="A521" s="290"/>
    </row>
    <row r="522" spans="1:1" ht="12.75" customHeight="1">
      <c r="A522" s="290"/>
    </row>
    <row r="523" spans="1:1" ht="12.75" customHeight="1">
      <c r="A523" s="290"/>
    </row>
    <row r="524" spans="1:1" ht="12.75" customHeight="1">
      <c r="A524" s="290"/>
    </row>
    <row r="525" spans="1:1" ht="12.75" customHeight="1">
      <c r="A525" s="290"/>
    </row>
    <row r="526" spans="1:1" ht="12.75" customHeight="1">
      <c r="A526" s="290"/>
    </row>
    <row r="527" spans="1:1" ht="12.75" customHeight="1">
      <c r="A527" s="290"/>
    </row>
    <row r="528" spans="1:1" ht="12.75" customHeight="1">
      <c r="A528" s="290"/>
    </row>
    <row r="529" spans="1:1" ht="12.75" customHeight="1">
      <c r="A529" s="290"/>
    </row>
    <row r="530" spans="1:1" ht="12.75" customHeight="1">
      <c r="A530" s="290"/>
    </row>
    <row r="531" spans="1:1" ht="12.75" customHeight="1">
      <c r="A531" s="290"/>
    </row>
    <row r="532" spans="1:1" ht="12.75" customHeight="1">
      <c r="A532" s="290"/>
    </row>
    <row r="533" spans="1:1" ht="12.75" customHeight="1">
      <c r="A533" s="290"/>
    </row>
    <row r="534" spans="1:1" ht="12.75" customHeight="1">
      <c r="A534" s="290"/>
    </row>
    <row r="535" spans="1:1" ht="12.75" customHeight="1">
      <c r="A535" s="290"/>
    </row>
    <row r="536" spans="1:1" ht="12.75" customHeight="1">
      <c r="A536" s="290"/>
    </row>
    <row r="537" spans="1:1" ht="12.75" customHeight="1">
      <c r="A537" s="290"/>
    </row>
    <row r="538" spans="1:1" ht="12.75" customHeight="1">
      <c r="A538" s="290"/>
    </row>
    <row r="539" spans="1:1" ht="12.75" customHeight="1">
      <c r="A539" s="290"/>
    </row>
    <row r="540" spans="1:1" ht="12.75" customHeight="1">
      <c r="A540" s="290"/>
    </row>
    <row r="541" spans="1:1" ht="12.75" customHeight="1">
      <c r="A541" s="290"/>
    </row>
    <row r="542" spans="1:1" ht="12.75" customHeight="1">
      <c r="A542" s="290"/>
    </row>
    <row r="543" spans="1:1" ht="12.75" customHeight="1">
      <c r="A543" s="290"/>
    </row>
    <row r="544" spans="1:1" ht="12.75" customHeight="1">
      <c r="A544" s="290"/>
    </row>
    <row r="545" spans="1:1" ht="12.75" customHeight="1">
      <c r="A545" s="290"/>
    </row>
    <row r="546" spans="1:1" ht="12.75" customHeight="1">
      <c r="A546" s="290"/>
    </row>
    <row r="547" spans="1:1" ht="12.75" customHeight="1">
      <c r="A547" s="290"/>
    </row>
    <row r="548" spans="1:1" ht="12.75" customHeight="1">
      <c r="A548" s="290"/>
    </row>
    <row r="549" spans="1:1" ht="12.75" customHeight="1">
      <c r="A549" s="290"/>
    </row>
    <row r="550" spans="1:1" ht="12.75" customHeight="1">
      <c r="A550" s="290"/>
    </row>
    <row r="551" spans="1:1" ht="12.75" customHeight="1">
      <c r="A551" s="290"/>
    </row>
    <row r="552" spans="1:1" ht="12.75" customHeight="1">
      <c r="A552" s="290"/>
    </row>
    <row r="553" spans="1:1" ht="12.75" customHeight="1">
      <c r="A553" s="290"/>
    </row>
    <row r="554" spans="1:1" ht="12.75" customHeight="1">
      <c r="A554" s="290"/>
    </row>
    <row r="555" spans="1:1" ht="12.75" customHeight="1">
      <c r="A555" s="290"/>
    </row>
    <row r="556" spans="1:1" ht="12.75" customHeight="1">
      <c r="A556" s="290"/>
    </row>
    <row r="557" spans="1:1" ht="12.75" customHeight="1">
      <c r="A557" s="290"/>
    </row>
    <row r="558" spans="1:1" ht="12.75" customHeight="1">
      <c r="A558" s="290"/>
    </row>
    <row r="559" spans="1:1" ht="12.75" customHeight="1">
      <c r="A559" s="290"/>
    </row>
    <row r="560" spans="1:1" ht="12.75" customHeight="1">
      <c r="A560" s="290"/>
    </row>
    <row r="561" spans="1:1" ht="12.75" customHeight="1">
      <c r="A561" s="290"/>
    </row>
    <row r="562" spans="1:1" ht="12.75" customHeight="1">
      <c r="A562" s="290"/>
    </row>
    <row r="563" spans="1:1" ht="12.75" customHeight="1">
      <c r="A563" s="290"/>
    </row>
    <row r="564" spans="1:1" ht="12.75" customHeight="1">
      <c r="A564" s="290"/>
    </row>
    <row r="565" spans="1:1" ht="12.75" customHeight="1">
      <c r="A565" s="290"/>
    </row>
    <row r="566" spans="1:1" ht="12.75" customHeight="1">
      <c r="A566" s="290"/>
    </row>
    <row r="567" spans="1:1" ht="12.75" customHeight="1">
      <c r="A567" s="290"/>
    </row>
    <row r="568" spans="1:1" ht="12.75" customHeight="1">
      <c r="A568" s="290"/>
    </row>
    <row r="569" spans="1:1" ht="12.75" customHeight="1">
      <c r="A569" s="290"/>
    </row>
    <row r="570" spans="1:1" ht="12.75" customHeight="1">
      <c r="A570" s="290"/>
    </row>
    <row r="571" spans="1:1" ht="12.75" customHeight="1">
      <c r="A571" s="290"/>
    </row>
    <row r="572" spans="1:1" ht="12.75" customHeight="1">
      <c r="A572" s="290"/>
    </row>
    <row r="573" spans="1:1" ht="12.75" customHeight="1">
      <c r="A573" s="290"/>
    </row>
    <row r="574" spans="1:1" ht="12.75" customHeight="1">
      <c r="A574" s="290"/>
    </row>
    <row r="575" spans="1:1" ht="12.75" customHeight="1">
      <c r="A575" s="290"/>
    </row>
    <row r="576" spans="1:1" ht="12.75" customHeight="1">
      <c r="A576" s="290"/>
    </row>
    <row r="577" spans="1:1" ht="12.75" customHeight="1">
      <c r="A577" s="290"/>
    </row>
    <row r="578" spans="1:1" ht="12.75" customHeight="1">
      <c r="A578" s="290"/>
    </row>
    <row r="579" spans="1:1" ht="12.75" customHeight="1">
      <c r="A579" s="290"/>
    </row>
    <row r="580" spans="1:1" ht="12.75" customHeight="1">
      <c r="A580" s="290"/>
    </row>
    <row r="581" spans="1:1" ht="12.75" customHeight="1">
      <c r="A581" s="290"/>
    </row>
    <row r="582" spans="1:1" ht="12.75" customHeight="1">
      <c r="A582" s="290"/>
    </row>
    <row r="583" spans="1:1" ht="12.75" customHeight="1">
      <c r="A583" s="290"/>
    </row>
    <row r="584" spans="1:1" ht="12.75" customHeight="1">
      <c r="A584" s="290"/>
    </row>
    <row r="585" spans="1:1" ht="12.75" customHeight="1">
      <c r="A585" s="290"/>
    </row>
    <row r="586" spans="1:1" ht="12.75" customHeight="1">
      <c r="A586" s="290"/>
    </row>
    <row r="587" spans="1:1" ht="12.75" customHeight="1">
      <c r="A587" s="290"/>
    </row>
    <row r="588" spans="1:1" ht="12.75" customHeight="1">
      <c r="A588" s="290"/>
    </row>
    <row r="589" spans="1:1" ht="12.75" customHeight="1">
      <c r="A589" s="290"/>
    </row>
    <row r="590" spans="1:1" ht="12.75" customHeight="1">
      <c r="A590" s="290"/>
    </row>
    <row r="591" spans="1:1" ht="12.75" customHeight="1">
      <c r="A591" s="290"/>
    </row>
    <row r="592" spans="1:1" ht="12.75" customHeight="1">
      <c r="A592" s="290"/>
    </row>
    <row r="593" spans="1:1" ht="12.75" customHeight="1">
      <c r="A593" s="290"/>
    </row>
    <row r="594" spans="1:1" ht="12.75" customHeight="1">
      <c r="A594" s="290"/>
    </row>
    <row r="595" spans="1:1" ht="12.75" customHeight="1">
      <c r="A595" s="290"/>
    </row>
    <row r="596" spans="1:1" ht="12.75" customHeight="1">
      <c r="A596" s="290"/>
    </row>
    <row r="597" spans="1:1" ht="12.75" customHeight="1">
      <c r="A597" s="290"/>
    </row>
    <row r="598" spans="1:1" ht="12.75" customHeight="1">
      <c r="A598" s="290"/>
    </row>
    <row r="599" spans="1:1" ht="12.75" customHeight="1">
      <c r="A599" s="290"/>
    </row>
    <row r="600" spans="1:1" ht="12.75" customHeight="1">
      <c r="A600" s="290"/>
    </row>
    <row r="601" spans="1:1" ht="12.75" customHeight="1">
      <c r="A601" s="290"/>
    </row>
    <row r="602" spans="1:1" ht="12.75" customHeight="1">
      <c r="A602" s="290"/>
    </row>
    <row r="603" spans="1:1" ht="12.75" customHeight="1">
      <c r="A603" s="290"/>
    </row>
    <row r="604" spans="1:1" ht="12.75" customHeight="1">
      <c r="A604" s="290"/>
    </row>
    <row r="605" spans="1:1" ht="12.75" customHeight="1">
      <c r="A605" s="290"/>
    </row>
    <row r="606" spans="1:1" ht="12.75" customHeight="1">
      <c r="A606" s="290"/>
    </row>
    <row r="607" spans="1:1" ht="12.75" customHeight="1">
      <c r="A607" s="290"/>
    </row>
    <row r="608" spans="1:1" ht="12.75" customHeight="1">
      <c r="A608" s="290"/>
    </row>
    <row r="609" spans="1:1" ht="12.75" customHeight="1">
      <c r="A609" s="290"/>
    </row>
    <row r="610" spans="1:1" ht="12.75" customHeight="1">
      <c r="A610" s="290"/>
    </row>
    <row r="611" spans="1:1" ht="12.75" customHeight="1">
      <c r="A611" s="290"/>
    </row>
    <row r="612" spans="1:1" ht="12.75" customHeight="1">
      <c r="A612" s="290"/>
    </row>
    <row r="613" spans="1:1" ht="12.75" customHeight="1">
      <c r="A613" s="290"/>
    </row>
    <row r="614" spans="1:1" ht="12.75" customHeight="1">
      <c r="A614" s="290"/>
    </row>
    <row r="615" spans="1:1" ht="12.75" customHeight="1">
      <c r="A615" s="290"/>
    </row>
    <row r="616" spans="1:1" ht="12.75" customHeight="1">
      <c r="A616" s="290"/>
    </row>
    <row r="617" spans="1:1" ht="12.75" customHeight="1">
      <c r="A617" s="290"/>
    </row>
    <row r="618" spans="1:1" ht="12.75" customHeight="1">
      <c r="A618" s="290"/>
    </row>
    <row r="619" spans="1:1" ht="12.75" customHeight="1">
      <c r="A619" s="290"/>
    </row>
    <row r="620" spans="1:1" ht="12.75" customHeight="1">
      <c r="A620" s="290"/>
    </row>
    <row r="621" spans="1:1" ht="12.75" customHeight="1">
      <c r="A621" s="290"/>
    </row>
    <row r="622" spans="1:1" ht="12.75" customHeight="1">
      <c r="A622" s="290"/>
    </row>
    <row r="623" spans="1:1" ht="12.75" customHeight="1">
      <c r="A623" s="290"/>
    </row>
    <row r="624" spans="1:1" ht="12.75" customHeight="1">
      <c r="A624" s="290"/>
    </row>
    <row r="625" spans="1:1" ht="12.75" customHeight="1">
      <c r="A625" s="290"/>
    </row>
    <row r="626" spans="1:1" ht="12.75" customHeight="1">
      <c r="A626" s="290"/>
    </row>
    <row r="627" spans="1:1" ht="12.75" customHeight="1">
      <c r="A627" s="290"/>
    </row>
    <row r="628" spans="1:1" ht="12.75" customHeight="1">
      <c r="A628" s="290"/>
    </row>
    <row r="629" spans="1:1" ht="12.75" customHeight="1">
      <c r="A629" s="290"/>
    </row>
    <row r="630" spans="1:1" ht="12.75" customHeight="1">
      <c r="A630" s="290"/>
    </row>
    <row r="631" spans="1:1" ht="12.75" customHeight="1">
      <c r="A631" s="290"/>
    </row>
    <row r="632" spans="1:1" ht="12.75" customHeight="1">
      <c r="A632" s="290"/>
    </row>
    <row r="633" spans="1:1" ht="12.75" customHeight="1">
      <c r="A633" s="290"/>
    </row>
    <row r="634" spans="1:1" ht="12.75" customHeight="1">
      <c r="A634" s="290"/>
    </row>
    <row r="635" spans="1:1" ht="12.75" customHeight="1">
      <c r="A635" s="290"/>
    </row>
    <row r="636" spans="1:1" ht="12.75" customHeight="1">
      <c r="A636" s="290"/>
    </row>
    <row r="637" spans="1:1" ht="12.75" customHeight="1">
      <c r="A637" s="290"/>
    </row>
    <row r="638" spans="1:1" ht="12.75" customHeight="1">
      <c r="A638" s="290"/>
    </row>
    <row r="639" spans="1:1" ht="12.75" customHeight="1">
      <c r="A639" s="290"/>
    </row>
    <row r="640" spans="1:1" ht="12.75" customHeight="1">
      <c r="A640" s="290"/>
    </row>
    <row r="641" spans="1:1" ht="12.75" customHeight="1">
      <c r="A641" s="290"/>
    </row>
    <row r="642" spans="1:1" ht="12.75" customHeight="1">
      <c r="A642" s="290"/>
    </row>
    <row r="643" spans="1:1" ht="12.75" customHeight="1">
      <c r="A643" s="290"/>
    </row>
    <row r="644" spans="1:1" ht="12.75" customHeight="1">
      <c r="A644" s="290"/>
    </row>
    <row r="645" spans="1:1" ht="12.75" customHeight="1">
      <c r="A645" s="290"/>
    </row>
    <row r="646" spans="1:1" ht="12.75" customHeight="1">
      <c r="A646" s="290"/>
    </row>
    <row r="647" spans="1:1" ht="12.75" customHeight="1">
      <c r="A647" s="290"/>
    </row>
    <row r="648" spans="1:1" ht="12.75" customHeight="1">
      <c r="A648" s="290"/>
    </row>
    <row r="649" spans="1:1" ht="12.75" customHeight="1">
      <c r="A649" s="290"/>
    </row>
    <row r="650" spans="1:1" ht="12.75" customHeight="1">
      <c r="A650" s="290"/>
    </row>
    <row r="651" spans="1:1" ht="12.75" customHeight="1">
      <c r="A651" s="290"/>
    </row>
    <row r="652" spans="1:1" ht="12.75" customHeight="1">
      <c r="A652" s="290"/>
    </row>
    <row r="653" spans="1:1" ht="12.75" customHeight="1">
      <c r="A653" s="290"/>
    </row>
    <row r="654" spans="1:1" ht="12.75" customHeight="1">
      <c r="A654" s="290"/>
    </row>
    <row r="655" spans="1:1" ht="12.75" customHeight="1">
      <c r="A655" s="290"/>
    </row>
    <row r="656" spans="1:1" ht="12.75" customHeight="1">
      <c r="A656" s="290"/>
    </row>
    <row r="657" spans="1:1" ht="12.75" customHeight="1">
      <c r="A657" s="290"/>
    </row>
    <row r="658" spans="1:1" ht="12.75" customHeight="1">
      <c r="A658" s="290"/>
    </row>
    <row r="659" spans="1:1" ht="12.75" customHeight="1">
      <c r="A659" s="290"/>
    </row>
    <row r="660" spans="1:1" ht="12.75" customHeight="1">
      <c r="A660" s="290"/>
    </row>
    <row r="661" spans="1:1" ht="12.75" customHeight="1">
      <c r="A661" s="290"/>
    </row>
    <row r="662" spans="1:1" ht="12.75" customHeight="1">
      <c r="A662" s="290"/>
    </row>
    <row r="663" spans="1:1" ht="12.75" customHeight="1">
      <c r="A663" s="290"/>
    </row>
    <row r="664" spans="1:1" ht="12.75" customHeight="1">
      <c r="A664" s="290"/>
    </row>
    <row r="665" spans="1:1" ht="12.75" customHeight="1">
      <c r="A665" s="290"/>
    </row>
    <row r="666" spans="1:1" ht="12.75" customHeight="1">
      <c r="A666" s="290"/>
    </row>
    <row r="667" spans="1:1" ht="12.75" customHeight="1">
      <c r="A667" s="290"/>
    </row>
    <row r="668" spans="1:1" ht="12.75" customHeight="1">
      <c r="A668" s="290"/>
    </row>
    <row r="669" spans="1:1" ht="12.75" customHeight="1">
      <c r="A669" s="290"/>
    </row>
    <row r="670" spans="1:1" ht="12.75" customHeight="1">
      <c r="A670" s="290"/>
    </row>
    <row r="671" spans="1:1" ht="12.75" customHeight="1">
      <c r="A671" s="290"/>
    </row>
    <row r="672" spans="1:1" ht="12.75" customHeight="1">
      <c r="A672" s="290"/>
    </row>
    <row r="673" spans="1:1" ht="12.75" customHeight="1">
      <c r="A673" s="290"/>
    </row>
    <row r="674" spans="1:1" ht="12.75" customHeight="1">
      <c r="A674" s="290"/>
    </row>
    <row r="675" spans="1:1" ht="12.75" customHeight="1">
      <c r="A675" s="290"/>
    </row>
    <row r="676" spans="1:1" ht="12.75" customHeight="1">
      <c r="A676" s="290"/>
    </row>
    <row r="677" spans="1:1" ht="12.75" customHeight="1">
      <c r="A677" s="290"/>
    </row>
    <row r="678" spans="1:1" ht="12.75" customHeight="1">
      <c r="A678" s="290"/>
    </row>
    <row r="679" spans="1:1" ht="12.75" customHeight="1">
      <c r="A679" s="290"/>
    </row>
    <row r="680" spans="1:1" ht="12.75" customHeight="1">
      <c r="A680" s="290"/>
    </row>
    <row r="681" spans="1:1" ht="12.75" customHeight="1">
      <c r="A681" s="290"/>
    </row>
    <row r="682" spans="1:1" ht="12.75" customHeight="1">
      <c r="A682" s="290"/>
    </row>
    <row r="683" spans="1:1" ht="12.75" customHeight="1">
      <c r="A683" s="290"/>
    </row>
    <row r="684" spans="1:1" ht="12.75" customHeight="1">
      <c r="A684" s="290"/>
    </row>
    <row r="685" spans="1:1" ht="12.75" customHeight="1">
      <c r="A685" s="290"/>
    </row>
    <row r="686" spans="1:1" ht="12.75" customHeight="1">
      <c r="A686" s="290"/>
    </row>
    <row r="687" spans="1:1" ht="12.75" customHeight="1">
      <c r="A687" s="290"/>
    </row>
    <row r="688" spans="1:1" ht="12.75" customHeight="1">
      <c r="A688" s="290"/>
    </row>
    <row r="689" spans="1:1" ht="12.75" customHeight="1">
      <c r="A689" s="290"/>
    </row>
    <row r="690" spans="1:1" ht="12.75" customHeight="1">
      <c r="A690" s="290"/>
    </row>
    <row r="691" spans="1:1" ht="12.75" customHeight="1">
      <c r="A691" s="290"/>
    </row>
    <row r="692" spans="1:1" ht="12.75" customHeight="1">
      <c r="A692" s="290"/>
    </row>
    <row r="693" spans="1:1" ht="12.75" customHeight="1">
      <c r="A693" s="290"/>
    </row>
    <row r="694" spans="1:1" ht="12.75" customHeight="1">
      <c r="A694" s="290"/>
    </row>
    <row r="695" spans="1:1" ht="12.75" customHeight="1">
      <c r="A695" s="290"/>
    </row>
    <row r="696" spans="1:1" ht="12.75" customHeight="1">
      <c r="A696" s="290"/>
    </row>
    <row r="697" spans="1:1" ht="12.75" customHeight="1">
      <c r="A697" s="290"/>
    </row>
    <row r="698" spans="1:1" ht="12.75" customHeight="1">
      <c r="A698" s="290"/>
    </row>
    <row r="699" spans="1:1" ht="12.75" customHeight="1">
      <c r="A699" s="290"/>
    </row>
    <row r="700" spans="1:1" ht="12.75" customHeight="1">
      <c r="A700" s="290"/>
    </row>
    <row r="701" spans="1:1" ht="12.75" customHeight="1">
      <c r="A701" s="290"/>
    </row>
    <row r="702" spans="1:1" ht="12.75" customHeight="1">
      <c r="A702" s="290"/>
    </row>
    <row r="703" spans="1:1" ht="12.75" customHeight="1">
      <c r="A703" s="290"/>
    </row>
    <row r="704" spans="1:1" ht="12.75" customHeight="1">
      <c r="A704" s="290"/>
    </row>
    <row r="705" spans="1:1" ht="12.75" customHeight="1">
      <c r="A705" s="290"/>
    </row>
    <row r="706" spans="1:1" ht="12.75" customHeight="1">
      <c r="A706" s="290"/>
    </row>
    <row r="707" spans="1:1" ht="12.75" customHeight="1">
      <c r="A707" s="290"/>
    </row>
    <row r="708" spans="1:1" ht="12.75" customHeight="1">
      <c r="A708" s="290"/>
    </row>
    <row r="709" spans="1:1" ht="12.75" customHeight="1">
      <c r="A709" s="290"/>
    </row>
    <row r="710" spans="1:1" ht="12.75" customHeight="1">
      <c r="A710" s="290"/>
    </row>
    <row r="711" spans="1:1" ht="12.75" customHeight="1">
      <c r="A711" s="290"/>
    </row>
    <row r="712" spans="1:1" ht="12.75" customHeight="1">
      <c r="A712" s="290"/>
    </row>
    <row r="713" spans="1:1" ht="12.75" customHeight="1">
      <c r="A713" s="290"/>
    </row>
    <row r="714" spans="1:1" ht="12.75" customHeight="1">
      <c r="A714" s="290"/>
    </row>
    <row r="715" spans="1:1" ht="12.75" customHeight="1">
      <c r="A715" s="290"/>
    </row>
    <row r="716" spans="1:1" ht="12.75" customHeight="1">
      <c r="A716" s="290"/>
    </row>
    <row r="717" spans="1:1" ht="12.75" customHeight="1">
      <c r="A717" s="290"/>
    </row>
    <row r="718" spans="1:1" ht="12.75" customHeight="1">
      <c r="A718" s="290"/>
    </row>
    <row r="719" spans="1:1" ht="12.75" customHeight="1">
      <c r="A719" s="290"/>
    </row>
    <row r="720" spans="1:1" ht="12.75" customHeight="1">
      <c r="A720" s="290"/>
    </row>
    <row r="721" spans="1:1" ht="12.75" customHeight="1">
      <c r="A721" s="290"/>
    </row>
    <row r="722" spans="1:1" ht="12.75" customHeight="1">
      <c r="A722" s="290"/>
    </row>
    <row r="723" spans="1:1" ht="12.75" customHeight="1">
      <c r="A723" s="290"/>
    </row>
    <row r="724" spans="1:1" ht="12.75" customHeight="1">
      <c r="A724" s="290"/>
    </row>
    <row r="725" spans="1:1" ht="12.75" customHeight="1">
      <c r="A725" s="290"/>
    </row>
    <row r="726" spans="1:1" ht="12.75" customHeight="1">
      <c r="A726" s="290"/>
    </row>
    <row r="727" spans="1:1" ht="12.75" customHeight="1">
      <c r="A727" s="290"/>
    </row>
    <row r="728" spans="1:1" ht="12.75" customHeight="1">
      <c r="A728" s="290"/>
    </row>
    <row r="729" spans="1:1" ht="12.75" customHeight="1">
      <c r="A729" s="290"/>
    </row>
    <row r="730" spans="1:1" ht="12.75" customHeight="1">
      <c r="A730" s="290"/>
    </row>
    <row r="731" spans="1:1" ht="12.75" customHeight="1">
      <c r="A731" s="290"/>
    </row>
    <row r="732" spans="1:1" ht="12.75" customHeight="1">
      <c r="A732" s="290"/>
    </row>
    <row r="733" spans="1:1" ht="12.75" customHeight="1">
      <c r="A733" s="290"/>
    </row>
    <row r="734" spans="1:1" ht="12.75" customHeight="1">
      <c r="A734" s="290"/>
    </row>
    <row r="735" spans="1:1" ht="12.75" customHeight="1">
      <c r="A735" s="290"/>
    </row>
    <row r="736" spans="1:1" ht="12.75" customHeight="1">
      <c r="A736" s="290"/>
    </row>
    <row r="737" spans="1:1" ht="12.75" customHeight="1">
      <c r="A737" s="290"/>
    </row>
    <row r="738" spans="1:1" ht="12.75" customHeight="1">
      <c r="A738" s="290"/>
    </row>
    <row r="739" spans="1:1" ht="12.75" customHeight="1">
      <c r="A739" s="290"/>
    </row>
    <row r="740" spans="1:1" ht="12.75" customHeight="1">
      <c r="A740" s="290"/>
    </row>
    <row r="741" spans="1:1" ht="12.75" customHeight="1">
      <c r="A741" s="290"/>
    </row>
    <row r="742" spans="1:1" ht="12.75" customHeight="1">
      <c r="A742" s="290"/>
    </row>
    <row r="743" spans="1:1" ht="12.75" customHeight="1">
      <c r="A743" s="290"/>
    </row>
    <row r="744" spans="1:1" ht="12.75" customHeight="1">
      <c r="A744" s="290"/>
    </row>
    <row r="745" spans="1:1" ht="12.75" customHeight="1">
      <c r="A745" s="290"/>
    </row>
    <row r="746" spans="1:1" ht="12.75" customHeight="1">
      <c r="A746" s="290"/>
    </row>
    <row r="747" spans="1:1" ht="12.75" customHeight="1">
      <c r="A747" s="290"/>
    </row>
    <row r="748" spans="1:1" ht="12.75" customHeight="1">
      <c r="A748" s="290"/>
    </row>
    <row r="749" spans="1:1" ht="12.75" customHeight="1">
      <c r="A749" s="290"/>
    </row>
    <row r="750" spans="1:1" ht="12.75" customHeight="1">
      <c r="A750" s="290"/>
    </row>
    <row r="751" spans="1:1" ht="12.75" customHeight="1">
      <c r="A751" s="290"/>
    </row>
    <row r="752" spans="1:1" ht="12.75" customHeight="1">
      <c r="A752" s="290"/>
    </row>
    <row r="753" spans="1:1" ht="12.75" customHeight="1">
      <c r="A753" s="290"/>
    </row>
    <row r="754" spans="1:1" ht="12.75" customHeight="1">
      <c r="A754" s="290"/>
    </row>
    <row r="755" spans="1:1" ht="12.75" customHeight="1">
      <c r="A755" s="290"/>
    </row>
    <row r="756" spans="1:1" ht="12.75" customHeight="1">
      <c r="A756" s="290"/>
    </row>
    <row r="757" spans="1:1" ht="12.75" customHeight="1">
      <c r="A757" s="290"/>
    </row>
    <row r="758" spans="1:1" ht="12.75" customHeight="1">
      <c r="A758" s="290"/>
    </row>
    <row r="759" spans="1:1" ht="12.75" customHeight="1">
      <c r="A759" s="290"/>
    </row>
    <row r="760" spans="1:1" ht="12.75" customHeight="1">
      <c r="A760" s="290"/>
    </row>
    <row r="761" spans="1:1" ht="12.75" customHeight="1">
      <c r="A761" s="290"/>
    </row>
    <row r="762" spans="1:1" ht="12.75" customHeight="1">
      <c r="A762" s="290"/>
    </row>
    <row r="763" spans="1:1" ht="12.75" customHeight="1">
      <c r="A763" s="290"/>
    </row>
    <row r="764" spans="1:1" ht="12.75" customHeight="1">
      <c r="A764" s="290"/>
    </row>
    <row r="765" spans="1:1" ht="12.75" customHeight="1">
      <c r="A765" s="290"/>
    </row>
    <row r="766" spans="1:1" ht="12.75" customHeight="1">
      <c r="A766" s="290"/>
    </row>
    <row r="767" spans="1:1" ht="12.75" customHeight="1">
      <c r="A767" s="290"/>
    </row>
    <row r="768" spans="1:1" ht="12.75" customHeight="1">
      <c r="A768" s="290"/>
    </row>
    <row r="769" spans="1:1" ht="12.75" customHeight="1">
      <c r="A769" s="290"/>
    </row>
    <row r="770" spans="1:1" ht="12.75" customHeight="1">
      <c r="A770" s="290"/>
    </row>
    <row r="771" spans="1:1" ht="12.75" customHeight="1">
      <c r="A771" s="290"/>
    </row>
    <row r="772" spans="1:1" ht="12.75" customHeight="1">
      <c r="A772" s="290"/>
    </row>
    <row r="773" spans="1:1" ht="12.75" customHeight="1">
      <c r="A773" s="290"/>
    </row>
    <row r="774" spans="1:1" ht="12.75" customHeight="1">
      <c r="A774" s="290"/>
    </row>
    <row r="775" spans="1:1" ht="12.75" customHeight="1">
      <c r="A775" s="290"/>
    </row>
    <row r="776" spans="1:1" ht="12.75" customHeight="1">
      <c r="A776" s="290"/>
    </row>
    <row r="777" spans="1:1" ht="12.75" customHeight="1">
      <c r="A777" s="290"/>
    </row>
    <row r="778" spans="1:1" ht="12.75" customHeight="1">
      <c r="A778" s="290"/>
    </row>
    <row r="779" spans="1:1" ht="12.75" customHeight="1">
      <c r="A779" s="290"/>
    </row>
    <row r="780" spans="1:1" ht="12.75" customHeight="1">
      <c r="A780" s="290"/>
    </row>
    <row r="781" spans="1:1" ht="12.75" customHeight="1">
      <c r="A781" s="290"/>
    </row>
    <row r="782" spans="1:1" ht="12.75" customHeight="1">
      <c r="A782" s="290"/>
    </row>
    <row r="783" spans="1:1" ht="12.75" customHeight="1">
      <c r="A783" s="290"/>
    </row>
    <row r="784" spans="1:1" ht="12.75" customHeight="1">
      <c r="A784" s="290"/>
    </row>
    <row r="785" spans="1:1" ht="12.75" customHeight="1">
      <c r="A785" s="290"/>
    </row>
    <row r="786" spans="1:1" ht="12.75" customHeight="1">
      <c r="A786" s="290"/>
    </row>
    <row r="787" spans="1:1" ht="12.75" customHeight="1">
      <c r="A787" s="290"/>
    </row>
    <row r="788" spans="1:1" ht="12.75" customHeight="1">
      <c r="A788" s="290"/>
    </row>
    <row r="789" spans="1:1" ht="12.75" customHeight="1">
      <c r="A789" s="290"/>
    </row>
    <row r="790" spans="1:1" ht="12.75" customHeight="1">
      <c r="A790" s="290"/>
    </row>
    <row r="791" spans="1:1" ht="12.75" customHeight="1">
      <c r="A791" s="290"/>
    </row>
    <row r="792" spans="1:1" ht="12.75" customHeight="1">
      <c r="A792" s="290"/>
    </row>
    <row r="793" spans="1:1" ht="12.75" customHeight="1">
      <c r="A793" s="290"/>
    </row>
    <row r="794" spans="1:1" ht="12.75" customHeight="1">
      <c r="A794" s="290"/>
    </row>
    <row r="795" spans="1:1" ht="12.75" customHeight="1">
      <c r="A795" s="290"/>
    </row>
    <row r="796" spans="1:1" ht="12.75" customHeight="1">
      <c r="A796" s="290"/>
    </row>
    <row r="797" spans="1:1" ht="12.75" customHeight="1">
      <c r="A797" s="290"/>
    </row>
    <row r="798" spans="1:1" ht="12.75" customHeight="1">
      <c r="A798" s="290"/>
    </row>
    <row r="799" spans="1:1" ht="12.75" customHeight="1">
      <c r="A799" s="290"/>
    </row>
    <row r="800" spans="1:1" ht="12.75" customHeight="1">
      <c r="A800" s="290"/>
    </row>
    <row r="801" spans="1:1" ht="12.75" customHeight="1">
      <c r="A801" s="290"/>
    </row>
    <row r="802" spans="1:1" ht="12.75" customHeight="1">
      <c r="A802" s="290"/>
    </row>
    <row r="803" spans="1:1" ht="12.75" customHeight="1">
      <c r="A803" s="290"/>
    </row>
    <row r="804" spans="1:1" ht="12.75" customHeight="1">
      <c r="A804" s="290"/>
    </row>
    <row r="805" spans="1:1" ht="12.75" customHeight="1">
      <c r="A805" s="290"/>
    </row>
    <row r="806" spans="1:1" ht="12.75" customHeight="1">
      <c r="A806" s="290"/>
    </row>
    <row r="807" spans="1:1" ht="12.75" customHeight="1">
      <c r="A807" s="290"/>
    </row>
    <row r="808" spans="1:1" ht="12.75" customHeight="1">
      <c r="A808" s="290"/>
    </row>
    <row r="809" spans="1:1" ht="12.75" customHeight="1">
      <c r="A809" s="290"/>
    </row>
    <row r="810" spans="1:1" ht="12.75" customHeight="1">
      <c r="A810" s="290"/>
    </row>
    <row r="811" spans="1:1" ht="12.75" customHeight="1">
      <c r="A811" s="290"/>
    </row>
    <row r="812" spans="1:1" ht="12.75" customHeight="1">
      <c r="A812" s="290"/>
    </row>
    <row r="813" spans="1:1" ht="12.75" customHeight="1">
      <c r="A813" s="290"/>
    </row>
    <row r="814" spans="1:1" ht="12.75" customHeight="1">
      <c r="A814" s="290"/>
    </row>
    <row r="815" spans="1:1" ht="12.75" customHeight="1">
      <c r="A815" s="290"/>
    </row>
    <row r="816" spans="1:1" ht="12.75" customHeight="1">
      <c r="A816" s="290"/>
    </row>
    <row r="817" spans="1:1" ht="12.75" customHeight="1">
      <c r="A817" s="290"/>
    </row>
    <row r="818" spans="1:1" ht="12.75" customHeight="1">
      <c r="A818" s="290"/>
    </row>
    <row r="819" spans="1:1" ht="12.75" customHeight="1">
      <c r="A819" s="290"/>
    </row>
    <row r="820" spans="1:1" ht="12.75" customHeight="1">
      <c r="A820" s="290"/>
    </row>
    <row r="821" spans="1:1" ht="12.75" customHeight="1">
      <c r="A821" s="290"/>
    </row>
    <row r="822" spans="1:1" ht="12.75" customHeight="1">
      <c r="A822" s="290"/>
    </row>
    <row r="823" spans="1:1" ht="12.75" customHeight="1">
      <c r="A823" s="290"/>
    </row>
    <row r="824" spans="1:1" ht="12.75" customHeight="1">
      <c r="A824" s="290"/>
    </row>
    <row r="825" spans="1:1" ht="12.75" customHeight="1">
      <c r="A825" s="290"/>
    </row>
    <row r="826" spans="1:1" ht="12.75" customHeight="1">
      <c r="A826" s="290"/>
    </row>
    <row r="827" spans="1:1" ht="12.75" customHeight="1">
      <c r="A827" s="290"/>
    </row>
    <row r="828" spans="1:1" ht="12.75" customHeight="1">
      <c r="A828" s="290"/>
    </row>
    <row r="829" spans="1:1" ht="12.75" customHeight="1">
      <c r="A829" s="290"/>
    </row>
    <row r="830" spans="1:1" ht="12.75" customHeight="1">
      <c r="A830" s="290"/>
    </row>
    <row r="831" spans="1:1" ht="12.75" customHeight="1">
      <c r="A831" s="290"/>
    </row>
    <row r="832" spans="1:1" ht="12.75" customHeight="1">
      <c r="A832" s="290"/>
    </row>
    <row r="833" spans="1:1" ht="12.75" customHeight="1">
      <c r="A833" s="290"/>
    </row>
    <row r="834" spans="1:1" ht="12.75" customHeight="1">
      <c r="A834" s="290"/>
    </row>
    <row r="835" spans="1:1" ht="12.75" customHeight="1">
      <c r="A835" s="290"/>
    </row>
    <row r="836" spans="1:1" ht="12.75" customHeight="1">
      <c r="A836" s="290"/>
    </row>
    <row r="837" spans="1:1" ht="12.75" customHeight="1">
      <c r="A837" s="290"/>
    </row>
    <row r="838" spans="1:1" ht="12.75" customHeight="1">
      <c r="A838" s="290"/>
    </row>
    <row r="839" spans="1:1" ht="12.75" customHeight="1">
      <c r="A839" s="290"/>
    </row>
    <row r="840" spans="1:1" ht="12.75" customHeight="1">
      <c r="A840" s="290"/>
    </row>
    <row r="841" spans="1:1" ht="12.75" customHeight="1">
      <c r="A841" s="290"/>
    </row>
    <row r="842" spans="1:1" ht="12.75" customHeight="1">
      <c r="A842" s="290"/>
    </row>
    <row r="843" spans="1:1" ht="12.75" customHeight="1">
      <c r="A843" s="290"/>
    </row>
    <row r="844" spans="1:1" ht="12.75" customHeight="1">
      <c r="A844" s="290"/>
    </row>
    <row r="845" spans="1:1" ht="12.75" customHeight="1">
      <c r="A845" s="290"/>
    </row>
    <row r="846" spans="1:1" ht="12.75" customHeight="1">
      <c r="A846" s="290"/>
    </row>
    <row r="847" spans="1:1" ht="12.75" customHeight="1">
      <c r="A847" s="290"/>
    </row>
    <row r="848" spans="1:1" ht="12.75" customHeight="1">
      <c r="A848" s="290"/>
    </row>
    <row r="849" spans="1:1" ht="12.75" customHeight="1">
      <c r="A849" s="290"/>
    </row>
    <row r="850" spans="1:1" ht="12.75" customHeight="1">
      <c r="A850" s="290"/>
    </row>
    <row r="851" spans="1:1" ht="12.75" customHeight="1">
      <c r="A851" s="290"/>
    </row>
    <row r="852" spans="1:1" ht="12.75" customHeight="1">
      <c r="A852" s="290"/>
    </row>
    <row r="853" spans="1:1" ht="12.75" customHeight="1">
      <c r="A853" s="290"/>
    </row>
    <row r="854" spans="1:1" ht="12.75" customHeight="1">
      <c r="A854" s="290"/>
    </row>
    <row r="855" spans="1:1" ht="12.75" customHeight="1">
      <c r="A855" s="290"/>
    </row>
    <row r="856" spans="1:1" ht="12.75" customHeight="1">
      <c r="A856" s="290"/>
    </row>
    <row r="857" spans="1:1" ht="12.75" customHeight="1">
      <c r="A857" s="290"/>
    </row>
    <row r="858" spans="1:1" ht="12.75" customHeight="1">
      <c r="A858" s="290"/>
    </row>
    <row r="859" spans="1:1" ht="12.75" customHeight="1">
      <c r="A859" s="290"/>
    </row>
    <row r="860" spans="1:1" ht="12.75" customHeight="1">
      <c r="A860" s="290"/>
    </row>
    <row r="861" spans="1:1" ht="12.75" customHeight="1">
      <c r="A861" s="290"/>
    </row>
    <row r="862" spans="1:1" ht="12.75" customHeight="1">
      <c r="A862" s="290"/>
    </row>
    <row r="863" spans="1:1" ht="12.75" customHeight="1">
      <c r="A863" s="290"/>
    </row>
    <row r="864" spans="1:1" ht="12.75" customHeight="1">
      <c r="A864" s="290"/>
    </row>
    <row r="865" spans="1:1" ht="12.75" customHeight="1">
      <c r="A865" s="290"/>
    </row>
    <row r="866" spans="1:1" ht="12.75" customHeight="1">
      <c r="A866" s="290"/>
    </row>
    <row r="867" spans="1:1" ht="12.75" customHeight="1">
      <c r="A867" s="290"/>
    </row>
    <row r="868" spans="1:1" ht="12.75" customHeight="1">
      <c r="A868" s="290"/>
    </row>
    <row r="869" spans="1:1" ht="12.75" customHeight="1">
      <c r="A869" s="290"/>
    </row>
    <row r="870" spans="1:1" ht="12.75" customHeight="1">
      <c r="A870" s="290"/>
    </row>
    <row r="871" spans="1:1" ht="12.75" customHeight="1">
      <c r="A871" s="290"/>
    </row>
    <row r="872" spans="1:1" ht="12.75" customHeight="1">
      <c r="A872" s="290"/>
    </row>
    <row r="873" spans="1:1" ht="12.75" customHeight="1">
      <c r="A873" s="290"/>
    </row>
    <row r="874" spans="1:1" ht="12.75" customHeight="1">
      <c r="A874" s="290"/>
    </row>
    <row r="875" spans="1:1" ht="12.75" customHeight="1">
      <c r="A875" s="290"/>
    </row>
    <row r="876" spans="1:1" ht="12.75" customHeight="1">
      <c r="A876" s="290"/>
    </row>
    <row r="877" spans="1:1" ht="12.75" customHeight="1">
      <c r="A877" s="290"/>
    </row>
    <row r="878" spans="1:1" ht="12.75" customHeight="1">
      <c r="A878" s="290"/>
    </row>
    <row r="879" spans="1:1" ht="12.75" customHeight="1">
      <c r="A879" s="290"/>
    </row>
    <row r="880" spans="1:1" ht="12.75" customHeight="1">
      <c r="A880" s="290"/>
    </row>
    <row r="881" spans="1:1" ht="12.75" customHeight="1">
      <c r="A881" s="290"/>
    </row>
    <row r="882" spans="1:1" ht="12.75" customHeight="1">
      <c r="A882" s="290"/>
    </row>
    <row r="883" spans="1:1" ht="12.75" customHeight="1">
      <c r="A883" s="290"/>
    </row>
    <row r="884" spans="1:1" ht="12.75" customHeight="1">
      <c r="A884" s="290"/>
    </row>
    <row r="885" spans="1:1" ht="12.75" customHeight="1">
      <c r="A885" s="290"/>
    </row>
    <row r="886" spans="1:1" ht="12.75" customHeight="1">
      <c r="A886" s="290"/>
    </row>
    <row r="887" spans="1:1" ht="12.75" customHeight="1">
      <c r="A887" s="290"/>
    </row>
    <row r="888" spans="1:1" ht="12.75" customHeight="1">
      <c r="A888" s="290"/>
    </row>
    <row r="889" spans="1:1" ht="12.75" customHeight="1">
      <c r="A889" s="290"/>
    </row>
    <row r="890" spans="1:1" ht="12.75" customHeight="1">
      <c r="A890" s="290"/>
    </row>
    <row r="891" spans="1:1" ht="12.75" customHeight="1">
      <c r="A891" s="290"/>
    </row>
    <row r="892" spans="1:1" ht="12.75" customHeight="1">
      <c r="A892" s="290"/>
    </row>
    <row r="893" spans="1:1" ht="12.75" customHeight="1">
      <c r="A893" s="290"/>
    </row>
    <row r="894" spans="1:1" ht="12.75" customHeight="1">
      <c r="A894" s="290"/>
    </row>
    <row r="895" spans="1:1" ht="12.75" customHeight="1">
      <c r="A895" s="290"/>
    </row>
    <row r="896" spans="1:1" ht="12.75" customHeight="1">
      <c r="A896" s="290"/>
    </row>
    <row r="897" spans="1:1" ht="12.75" customHeight="1">
      <c r="A897" s="290"/>
    </row>
    <row r="898" spans="1:1" ht="12.75" customHeight="1">
      <c r="A898" s="290"/>
    </row>
    <row r="899" spans="1:1" ht="12.75" customHeight="1">
      <c r="A899" s="290"/>
    </row>
    <row r="900" spans="1:1" ht="12.75" customHeight="1">
      <c r="A900" s="290"/>
    </row>
    <row r="901" spans="1:1" ht="12.75" customHeight="1">
      <c r="A901" s="290"/>
    </row>
    <row r="902" spans="1:1" ht="12.75" customHeight="1">
      <c r="A902" s="290"/>
    </row>
    <row r="903" spans="1:1" ht="12.75" customHeight="1">
      <c r="A903" s="290"/>
    </row>
    <row r="904" spans="1:1" ht="12.75" customHeight="1">
      <c r="A904" s="290"/>
    </row>
    <row r="905" spans="1:1" ht="12.75" customHeight="1">
      <c r="A905" s="290"/>
    </row>
    <row r="906" spans="1:1" ht="12.75" customHeight="1">
      <c r="A906" s="290"/>
    </row>
    <row r="907" spans="1:1" ht="12.75" customHeight="1">
      <c r="A907" s="290"/>
    </row>
    <row r="908" spans="1:1" ht="12.75" customHeight="1">
      <c r="A908" s="290"/>
    </row>
    <row r="909" spans="1:1" ht="12.75" customHeight="1">
      <c r="A909" s="290"/>
    </row>
    <row r="910" spans="1:1" ht="12.75" customHeight="1">
      <c r="A910" s="290"/>
    </row>
    <row r="911" spans="1:1" ht="12.75" customHeight="1">
      <c r="A911" s="290"/>
    </row>
    <row r="912" spans="1:1" ht="12.75" customHeight="1">
      <c r="A912" s="290"/>
    </row>
    <row r="913" spans="1:1" ht="12.75" customHeight="1">
      <c r="A913" s="290"/>
    </row>
    <row r="914" spans="1:1" ht="12.75" customHeight="1">
      <c r="A914" s="290"/>
    </row>
    <row r="915" spans="1:1" ht="12.75" customHeight="1">
      <c r="A915" s="290"/>
    </row>
    <row r="916" spans="1:1" ht="12.75" customHeight="1">
      <c r="A916" s="290"/>
    </row>
    <row r="917" spans="1:1" ht="12.75" customHeight="1">
      <c r="A917" s="290"/>
    </row>
    <row r="918" spans="1:1" ht="12.75" customHeight="1">
      <c r="A918" s="290"/>
    </row>
    <row r="919" spans="1:1" ht="12.75" customHeight="1">
      <c r="A919" s="290"/>
    </row>
    <row r="920" spans="1:1" ht="12.75" customHeight="1">
      <c r="A920" s="290"/>
    </row>
    <row r="921" spans="1:1" ht="12.75" customHeight="1">
      <c r="A921" s="290"/>
    </row>
    <row r="922" spans="1:1" ht="12.75" customHeight="1">
      <c r="A922" s="290"/>
    </row>
    <row r="923" spans="1:1" ht="12.75" customHeight="1">
      <c r="A923" s="290"/>
    </row>
    <row r="924" spans="1:1" ht="12.75" customHeight="1">
      <c r="A924" s="290"/>
    </row>
    <row r="925" spans="1:1" ht="12.75" customHeight="1">
      <c r="A925" s="290"/>
    </row>
    <row r="926" spans="1:1" ht="12.75" customHeight="1">
      <c r="A926" s="290"/>
    </row>
    <row r="927" spans="1:1" ht="12.75" customHeight="1">
      <c r="A927" s="290"/>
    </row>
    <row r="928" spans="1:1" ht="12.75" customHeight="1">
      <c r="A928" s="290"/>
    </row>
    <row r="929" spans="1:1" ht="12.75" customHeight="1">
      <c r="A929" s="290"/>
    </row>
    <row r="930" spans="1:1" ht="12.75" customHeight="1">
      <c r="A930" s="290"/>
    </row>
    <row r="931" spans="1:1" ht="12.75" customHeight="1">
      <c r="A931" s="290"/>
    </row>
    <row r="932" spans="1:1" ht="12.75" customHeight="1">
      <c r="A932" s="290"/>
    </row>
    <row r="933" spans="1:1" ht="12.75" customHeight="1">
      <c r="A933" s="290"/>
    </row>
    <row r="934" spans="1:1" ht="12.75" customHeight="1">
      <c r="A934" s="290"/>
    </row>
    <row r="935" spans="1:1" ht="12.75" customHeight="1">
      <c r="A935" s="290"/>
    </row>
    <row r="936" spans="1:1" ht="12.75" customHeight="1">
      <c r="A936" s="290"/>
    </row>
    <row r="937" spans="1:1" ht="12.75" customHeight="1">
      <c r="A937" s="290"/>
    </row>
    <row r="938" spans="1:1" ht="12.75" customHeight="1">
      <c r="A938" s="290"/>
    </row>
    <row r="939" spans="1:1" ht="12.75" customHeight="1">
      <c r="A939" s="290"/>
    </row>
    <row r="940" spans="1:1" ht="12.75" customHeight="1">
      <c r="A940" s="290"/>
    </row>
    <row r="941" spans="1:1" ht="12.75" customHeight="1">
      <c r="A941" s="290"/>
    </row>
    <row r="942" spans="1:1" ht="12.75" customHeight="1">
      <c r="A942" s="290"/>
    </row>
    <row r="943" spans="1:1" ht="12.75" customHeight="1">
      <c r="A943" s="290"/>
    </row>
    <row r="944" spans="1:1" ht="12.75" customHeight="1">
      <c r="A944" s="290"/>
    </row>
    <row r="945" spans="1:1" ht="12.75" customHeight="1">
      <c r="A945" s="290"/>
    </row>
    <row r="946" spans="1:1" ht="12.75" customHeight="1">
      <c r="A946" s="290"/>
    </row>
    <row r="947" spans="1:1" ht="12.75" customHeight="1">
      <c r="A947" s="290"/>
    </row>
    <row r="948" spans="1:1" ht="12.75" customHeight="1">
      <c r="A948" s="290"/>
    </row>
    <row r="949" spans="1:1" ht="12.75" customHeight="1">
      <c r="A949" s="290"/>
    </row>
    <row r="950" spans="1:1" ht="12.75" customHeight="1">
      <c r="A950" s="290"/>
    </row>
    <row r="951" spans="1:1" ht="12.75" customHeight="1">
      <c r="A951" s="290"/>
    </row>
    <row r="952" spans="1:1" ht="12.75" customHeight="1">
      <c r="A952" s="290"/>
    </row>
    <row r="953" spans="1:1" ht="12.75" customHeight="1">
      <c r="A953" s="290"/>
    </row>
    <row r="954" spans="1:1" ht="12.75" customHeight="1">
      <c r="A954" s="290"/>
    </row>
    <row r="955" spans="1:1" ht="12.75" customHeight="1">
      <c r="A955" s="290"/>
    </row>
    <row r="956" spans="1:1" ht="12.75" customHeight="1">
      <c r="A956" s="290"/>
    </row>
    <row r="957" spans="1:1" ht="12.75" customHeight="1">
      <c r="A957" s="290"/>
    </row>
    <row r="958" spans="1:1" ht="12.75" customHeight="1">
      <c r="A958" s="290"/>
    </row>
    <row r="959" spans="1:1" ht="12.75" customHeight="1">
      <c r="A959" s="290"/>
    </row>
    <row r="960" spans="1:1" ht="12.75" customHeight="1">
      <c r="A960" s="290"/>
    </row>
    <row r="961" spans="1:1" ht="12.75" customHeight="1">
      <c r="A961" s="290"/>
    </row>
    <row r="962" spans="1:1" ht="12.75" customHeight="1">
      <c r="A962" s="290"/>
    </row>
    <row r="963" spans="1:1" ht="12.75" customHeight="1">
      <c r="A963" s="290"/>
    </row>
    <row r="964" spans="1:1" ht="12.75" customHeight="1">
      <c r="A964" s="290"/>
    </row>
    <row r="965" spans="1:1" ht="12.75" customHeight="1">
      <c r="A965" s="290"/>
    </row>
    <row r="966" spans="1:1" ht="12.75" customHeight="1">
      <c r="A966" s="290"/>
    </row>
    <row r="967" spans="1:1" ht="12.75" customHeight="1">
      <c r="A967" s="290"/>
    </row>
    <row r="968" spans="1:1" ht="12.75" customHeight="1">
      <c r="A968" s="290"/>
    </row>
    <row r="969" spans="1:1" ht="12.75" customHeight="1">
      <c r="A969" s="290"/>
    </row>
    <row r="970" spans="1:1" ht="12.75" customHeight="1">
      <c r="A970" s="290"/>
    </row>
    <row r="971" spans="1:1" ht="12.75" customHeight="1">
      <c r="A971" s="290"/>
    </row>
    <row r="972" spans="1:1" ht="12.75" customHeight="1">
      <c r="A972" s="290"/>
    </row>
    <row r="973" spans="1:1" ht="12.75" customHeight="1">
      <c r="A973" s="290"/>
    </row>
    <row r="974" spans="1:1" ht="12.75" customHeight="1">
      <c r="A974" s="290"/>
    </row>
    <row r="975" spans="1:1" ht="12.75" customHeight="1">
      <c r="A975" s="290"/>
    </row>
    <row r="976" spans="1:1" ht="12.75" customHeight="1">
      <c r="A976" s="290"/>
    </row>
    <row r="977" spans="1:1" ht="12.75" customHeight="1">
      <c r="A977" s="290"/>
    </row>
    <row r="978" spans="1:1" ht="12.75" customHeight="1">
      <c r="A978" s="290"/>
    </row>
    <row r="979" spans="1:1" ht="12.75" customHeight="1">
      <c r="A979" s="290"/>
    </row>
    <row r="980" spans="1:1" ht="12.75" customHeight="1">
      <c r="A980" s="290"/>
    </row>
    <row r="981" spans="1:1" ht="12.75" customHeight="1">
      <c r="A981" s="290"/>
    </row>
    <row r="982" spans="1:1" ht="12.75" customHeight="1">
      <c r="A982" s="290"/>
    </row>
    <row r="983" spans="1:1" ht="12.75" customHeight="1">
      <c r="A983" s="290"/>
    </row>
    <row r="984" spans="1:1" ht="12.75" customHeight="1">
      <c r="A984" s="290"/>
    </row>
    <row r="985" spans="1:1" ht="12.75" customHeight="1">
      <c r="A985" s="290"/>
    </row>
    <row r="986" spans="1:1" ht="12.75" customHeight="1">
      <c r="A986" s="290"/>
    </row>
    <row r="987" spans="1:1" ht="12.75" customHeight="1">
      <c r="A987" s="290"/>
    </row>
    <row r="988" spans="1:1" ht="12.75" customHeight="1">
      <c r="A988" s="290"/>
    </row>
    <row r="989" spans="1:1" ht="12.75" customHeight="1">
      <c r="A989" s="290"/>
    </row>
    <row r="990" spans="1:1" ht="12.75" customHeight="1">
      <c r="A990" s="290"/>
    </row>
    <row r="991" spans="1:1" ht="12.75" customHeight="1">
      <c r="A991" s="290"/>
    </row>
    <row r="992" spans="1:1" ht="12.75" customHeight="1">
      <c r="A992" s="290"/>
    </row>
    <row r="993" spans="1:1" ht="12.75" customHeight="1">
      <c r="A993" s="290"/>
    </row>
    <row r="994" spans="1:1" ht="12.75" customHeight="1">
      <c r="A994" s="290"/>
    </row>
    <row r="995" spans="1:1" ht="12.75" customHeight="1">
      <c r="A995" s="290"/>
    </row>
    <row r="996" spans="1:1" ht="12.75" customHeight="1">
      <c r="A996" s="290"/>
    </row>
    <row r="997" spans="1:1" ht="12.75" customHeight="1">
      <c r="A997" s="290"/>
    </row>
    <row r="998" spans="1:1" ht="12.75" customHeight="1">
      <c r="A998" s="290"/>
    </row>
    <row r="999" spans="1:1" ht="12.75" customHeight="1">
      <c r="A999" s="290"/>
    </row>
    <row r="1000" spans="1:1" ht="12.75" customHeight="1">
      <c r="A1000" s="290"/>
    </row>
    <row r="1001" spans="1:1" ht="12.75" customHeight="1">
      <c r="A1001" s="290"/>
    </row>
    <row r="1002" spans="1:1" ht="12.75" customHeight="1">
      <c r="A1002" s="290"/>
    </row>
    <row r="1003" spans="1:1" ht="12.75" customHeight="1">
      <c r="A1003" s="290"/>
    </row>
    <row r="1004" spans="1:1" ht="12.75" customHeight="1">
      <c r="A1004" s="290"/>
    </row>
    <row r="1005" spans="1:1" ht="12.75" customHeight="1">
      <c r="A1005" s="290"/>
    </row>
    <row r="1006" spans="1:1" ht="12.75" customHeight="1">
      <c r="A1006" s="290"/>
    </row>
    <row r="1007" spans="1:1" ht="12.75" customHeight="1">
      <c r="A1007" s="290"/>
    </row>
    <row r="1008" spans="1:1" ht="12.75" customHeight="1">
      <c r="A1008" s="290"/>
    </row>
  </sheetData>
  <mergeCells count="64">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104:E104"/>
    <mergeCell ref="B106:H106"/>
    <mergeCell ref="B107:H107"/>
    <mergeCell ref="B109:F109"/>
    <mergeCell ref="B108:G108"/>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62:H62"/>
    <mergeCell ref="B63:H63"/>
    <mergeCell ref="B64:AB66"/>
    <mergeCell ref="F9:H9"/>
    <mergeCell ref="B9:B10"/>
    <mergeCell ref="C9:E9"/>
    <mergeCell ref="B37:H37"/>
    <mergeCell ref="B36:H36"/>
    <mergeCell ref="B28:H28"/>
    <mergeCell ref="B29:H29"/>
    <mergeCell ref="B30:H30"/>
  </mergeCells>
  <hyperlinks>
    <hyperlink ref="B35" r:id="rId1" xr:uid="{00000000-0004-0000-01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3"/>
  <sheetViews>
    <sheetView showGridLines="0" workbookViewId="0">
      <selection sqref="A1:F1"/>
    </sheetView>
  </sheetViews>
  <sheetFormatPr baseColWidth="10" defaultColWidth="12.6640625" defaultRowHeight="15" customHeight="1"/>
  <cols>
    <col min="1" max="1" width="4.5" customWidth="1"/>
    <col min="2" max="2" width="29" customWidth="1"/>
    <col min="3" max="5" width="14.6640625" customWidth="1"/>
    <col min="6" max="6" width="14.83203125" customWidth="1"/>
    <col min="7" max="7" width="12" customWidth="1"/>
    <col min="8" max="8" width="0.6640625" customWidth="1"/>
    <col min="9" max="26" width="8.6640625" customWidth="1"/>
  </cols>
  <sheetData>
    <row r="1" spans="1:26" ht="12.75" customHeight="1">
      <c r="A1" s="312" t="s">
        <v>210</v>
      </c>
      <c r="B1" s="313"/>
      <c r="C1" s="313"/>
      <c r="D1" s="313"/>
      <c r="E1" s="313"/>
      <c r="F1" s="313"/>
      <c r="G1" s="1"/>
      <c r="H1" s="1"/>
      <c r="I1" s="1"/>
      <c r="J1" s="1"/>
      <c r="K1" s="1"/>
      <c r="L1" s="1"/>
      <c r="M1" s="1"/>
      <c r="N1" s="1"/>
      <c r="O1" s="1"/>
      <c r="P1" s="1"/>
      <c r="Q1" s="1"/>
      <c r="R1" s="1"/>
      <c r="S1" s="1"/>
      <c r="T1" s="1"/>
      <c r="U1" s="1"/>
      <c r="V1" s="1"/>
      <c r="W1" s="1"/>
      <c r="X1" s="1"/>
      <c r="Y1" s="1"/>
      <c r="Z1" s="1"/>
    </row>
    <row r="2" spans="1:26" ht="12.75" customHeight="1">
      <c r="A2" s="290"/>
      <c r="B2" s="40" t="s">
        <v>211</v>
      </c>
      <c r="C2" s="1"/>
      <c r="D2" s="1"/>
      <c r="E2" s="1"/>
      <c r="F2" s="1"/>
      <c r="G2" s="1"/>
      <c r="H2" s="1"/>
      <c r="I2" s="1"/>
      <c r="J2" s="1"/>
      <c r="K2" s="1"/>
      <c r="L2" s="1"/>
      <c r="M2" s="1"/>
      <c r="N2" s="1"/>
      <c r="O2" s="1"/>
      <c r="P2" s="1"/>
      <c r="Q2" s="1"/>
      <c r="R2" s="1"/>
      <c r="S2" s="1"/>
      <c r="T2" s="1"/>
      <c r="U2" s="1"/>
      <c r="V2" s="1"/>
      <c r="W2" s="1"/>
      <c r="X2" s="1"/>
      <c r="Y2" s="1"/>
      <c r="Z2" s="1"/>
    </row>
    <row r="3" spans="1:26" ht="12.75" customHeight="1">
      <c r="A3" s="353" t="s">
        <v>212</v>
      </c>
      <c r="B3" s="314" t="s">
        <v>213</v>
      </c>
      <c r="C3" s="315"/>
      <c r="D3" s="315"/>
      <c r="E3" s="315"/>
      <c r="F3" s="315"/>
      <c r="G3" s="1"/>
      <c r="H3" s="1"/>
      <c r="I3" s="1"/>
      <c r="J3" s="1"/>
      <c r="K3" s="1"/>
      <c r="L3" s="1"/>
      <c r="M3" s="1"/>
      <c r="N3" s="1"/>
      <c r="O3" s="1"/>
      <c r="P3" s="1"/>
      <c r="Q3" s="1"/>
      <c r="R3" s="1"/>
      <c r="S3" s="1"/>
      <c r="T3" s="1"/>
      <c r="U3" s="1"/>
      <c r="V3" s="1"/>
      <c r="W3" s="1"/>
      <c r="X3" s="1"/>
      <c r="Y3" s="1"/>
      <c r="Z3" s="1"/>
    </row>
    <row r="4" spans="1:26" ht="19.5" customHeight="1">
      <c r="A4" s="315"/>
      <c r="B4" s="315"/>
      <c r="C4" s="315"/>
      <c r="D4" s="315"/>
      <c r="E4" s="315"/>
      <c r="F4" s="315"/>
      <c r="G4" s="1"/>
      <c r="H4" s="1"/>
      <c r="I4" s="1"/>
      <c r="J4" s="1"/>
      <c r="K4" s="1"/>
      <c r="L4" s="1"/>
      <c r="M4" s="1"/>
      <c r="N4" s="1"/>
      <c r="O4" s="1"/>
      <c r="P4" s="1"/>
      <c r="Q4" s="1"/>
      <c r="R4" s="1"/>
      <c r="S4" s="1"/>
      <c r="T4" s="1"/>
      <c r="U4" s="1"/>
      <c r="V4" s="1"/>
      <c r="W4" s="1"/>
      <c r="X4" s="1"/>
      <c r="Y4" s="1"/>
      <c r="Z4" s="1"/>
    </row>
    <row r="5" spans="1:26" ht="15.75" customHeight="1">
      <c r="A5" s="56"/>
      <c r="B5" s="327" t="s">
        <v>214</v>
      </c>
      <c r="C5" s="315"/>
      <c r="D5" s="315"/>
      <c r="E5" s="315"/>
      <c r="F5" s="315"/>
      <c r="G5" s="1"/>
      <c r="H5" s="1"/>
      <c r="I5" s="1"/>
      <c r="J5" s="1"/>
      <c r="K5" s="1"/>
      <c r="L5" s="1"/>
      <c r="M5" s="1"/>
      <c r="N5" s="1"/>
      <c r="O5" s="1"/>
      <c r="P5" s="1"/>
      <c r="Q5" s="1"/>
      <c r="R5" s="1"/>
      <c r="S5" s="1"/>
      <c r="T5" s="1"/>
      <c r="U5" s="1"/>
      <c r="V5" s="1"/>
      <c r="W5" s="1"/>
      <c r="X5" s="1"/>
      <c r="Y5" s="1"/>
      <c r="Z5" s="1"/>
    </row>
    <row r="6" spans="1:26" ht="56.25" customHeight="1">
      <c r="A6" s="57"/>
      <c r="B6" s="327" t="s">
        <v>215</v>
      </c>
      <c r="C6" s="315"/>
      <c r="D6" s="315"/>
      <c r="E6" s="315"/>
      <c r="F6" s="315"/>
      <c r="G6" s="1"/>
      <c r="H6" s="1"/>
      <c r="I6" s="1"/>
      <c r="J6" s="1"/>
      <c r="K6" s="1"/>
      <c r="L6" s="1"/>
      <c r="M6" s="1"/>
      <c r="N6" s="1"/>
      <c r="O6" s="1"/>
      <c r="P6" s="1"/>
      <c r="Q6" s="1"/>
      <c r="R6" s="1"/>
      <c r="S6" s="1"/>
      <c r="T6" s="1"/>
      <c r="U6" s="1"/>
      <c r="V6" s="1"/>
      <c r="W6" s="1"/>
      <c r="X6" s="1"/>
      <c r="Y6" s="1"/>
      <c r="Z6" s="1"/>
    </row>
    <row r="7" spans="1:26" ht="26" customHeight="1">
      <c r="A7" s="290"/>
      <c r="B7" s="327" t="s">
        <v>216</v>
      </c>
      <c r="C7" s="315"/>
      <c r="D7" s="315"/>
      <c r="E7" s="315"/>
      <c r="F7" s="315"/>
      <c r="G7" s="1"/>
      <c r="H7" s="1"/>
      <c r="I7" s="1"/>
      <c r="J7" s="1"/>
      <c r="K7" s="1"/>
      <c r="L7" s="1"/>
      <c r="M7" s="1"/>
      <c r="N7" s="1"/>
      <c r="O7" s="1"/>
      <c r="P7" s="1"/>
      <c r="Q7" s="1"/>
      <c r="R7" s="1"/>
      <c r="S7" s="1"/>
      <c r="T7" s="1"/>
      <c r="U7" s="1"/>
      <c r="V7" s="1"/>
      <c r="W7" s="1"/>
      <c r="X7" s="1"/>
      <c r="Y7" s="1"/>
      <c r="Z7" s="1"/>
    </row>
    <row r="8" spans="1:26" ht="30" customHeight="1">
      <c r="A8" s="290"/>
      <c r="B8" s="327" t="s">
        <v>87</v>
      </c>
      <c r="C8" s="315"/>
      <c r="D8" s="315"/>
      <c r="E8" s="315"/>
      <c r="F8" s="315"/>
      <c r="G8" s="1"/>
      <c r="H8" s="1"/>
      <c r="I8" s="1"/>
      <c r="J8" s="1"/>
      <c r="K8" s="1"/>
      <c r="L8" s="1"/>
      <c r="M8" s="1"/>
      <c r="N8" s="1"/>
      <c r="O8" s="1"/>
      <c r="P8" s="1"/>
      <c r="Q8" s="1"/>
      <c r="R8" s="1"/>
      <c r="S8" s="1"/>
      <c r="T8" s="1"/>
      <c r="U8" s="1"/>
      <c r="V8" s="1"/>
      <c r="W8" s="1"/>
      <c r="X8" s="1"/>
      <c r="Y8" s="1"/>
      <c r="Z8" s="1"/>
    </row>
    <row r="9" spans="1:26" ht="46.5" customHeight="1">
      <c r="A9" s="290"/>
      <c r="B9" s="327" t="s">
        <v>217</v>
      </c>
      <c r="C9" s="315"/>
      <c r="D9" s="315"/>
      <c r="E9" s="315"/>
      <c r="F9" s="315"/>
      <c r="G9" s="1"/>
      <c r="H9" s="1"/>
      <c r="I9" s="1"/>
      <c r="J9" s="1"/>
      <c r="K9" s="1"/>
      <c r="L9" s="1"/>
      <c r="M9" s="1"/>
      <c r="N9" s="1"/>
      <c r="O9" s="1"/>
      <c r="P9" s="1"/>
      <c r="Q9" s="1"/>
      <c r="R9" s="1"/>
      <c r="S9" s="1"/>
      <c r="T9" s="1"/>
      <c r="U9" s="1"/>
      <c r="V9" s="1"/>
      <c r="W9" s="1"/>
      <c r="X9" s="1"/>
      <c r="Y9" s="1"/>
      <c r="Z9" s="1"/>
    </row>
    <row r="10" spans="1:26" ht="12.75" customHeight="1">
      <c r="A10" s="293"/>
      <c r="B10" s="320" t="s">
        <v>218</v>
      </c>
      <c r="C10" s="321"/>
      <c r="D10" s="322"/>
      <c r="E10" s="6">
        <v>1565</v>
      </c>
      <c r="F10" s="1"/>
      <c r="G10" s="1"/>
      <c r="H10" s="1"/>
      <c r="I10" s="1"/>
      <c r="J10" s="1"/>
      <c r="K10" s="1"/>
      <c r="L10" s="1"/>
      <c r="M10" s="1"/>
      <c r="N10" s="1"/>
      <c r="O10" s="1"/>
      <c r="P10" s="1"/>
      <c r="Q10" s="1"/>
      <c r="R10" s="1"/>
      <c r="S10" s="1"/>
      <c r="T10" s="1"/>
      <c r="U10" s="1"/>
      <c r="V10" s="1"/>
      <c r="W10" s="1"/>
      <c r="X10" s="1"/>
      <c r="Y10" s="1"/>
      <c r="Z10" s="1"/>
    </row>
    <row r="11" spans="1:26" ht="12.75" customHeight="1">
      <c r="A11" s="293"/>
      <c r="B11" s="333" t="s">
        <v>219</v>
      </c>
      <c r="C11" s="321"/>
      <c r="D11" s="322"/>
      <c r="E11" s="10">
        <v>1551</v>
      </c>
      <c r="F11" s="1"/>
      <c r="G11" s="1"/>
      <c r="H11" s="1"/>
      <c r="I11" s="1"/>
      <c r="J11" s="1"/>
      <c r="K11" s="1"/>
      <c r="L11" s="1"/>
      <c r="M11" s="1"/>
      <c r="N11" s="1"/>
      <c r="O11" s="1"/>
      <c r="P11" s="1"/>
      <c r="Q11" s="1"/>
      <c r="R11" s="1"/>
      <c r="S11" s="1"/>
      <c r="T11" s="1"/>
      <c r="U11" s="1"/>
      <c r="V11" s="1"/>
      <c r="W11" s="1"/>
      <c r="X11" s="1"/>
      <c r="Y11" s="1"/>
      <c r="Z11" s="1"/>
    </row>
    <row r="12" spans="1:26" ht="12.75" customHeight="1">
      <c r="A12" s="293"/>
      <c r="B12" s="1"/>
      <c r="C12" s="58"/>
      <c r="D12" s="58"/>
      <c r="E12" s="1"/>
      <c r="F12" s="1"/>
      <c r="G12" s="1"/>
      <c r="H12" s="1"/>
      <c r="I12" s="1"/>
      <c r="J12" s="1"/>
      <c r="K12" s="1"/>
      <c r="L12" s="1"/>
      <c r="M12" s="1"/>
      <c r="N12" s="1"/>
      <c r="O12" s="1"/>
      <c r="P12" s="1"/>
      <c r="Q12" s="1"/>
      <c r="R12" s="1"/>
      <c r="S12" s="1"/>
      <c r="T12" s="1"/>
      <c r="U12" s="1"/>
      <c r="V12" s="1"/>
      <c r="W12" s="1"/>
      <c r="X12" s="1"/>
      <c r="Y12" s="1"/>
      <c r="Z12" s="1"/>
    </row>
    <row r="13" spans="1:26" ht="12.75" customHeight="1">
      <c r="A13" s="293"/>
      <c r="B13" s="333" t="s">
        <v>220</v>
      </c>
      <c r="C13" s="321"/>
      <c r="D13" s="322"/>
      <c r="E13" s="10">
        <v>1440</v>
      </c>
      <c r="F13" s="1"/>
      <c r="G13" s="1"/>
      <c r="H13" s="1"/>
      <c r="I13" s="1"/>
      <c r="J13" s="1"/>
      <c r="K13" s="1"/>
      <c r="L13" s="1"/>
      <c r="M13" s="1"/>
      <c r="N13" s="1"/>
      <c r="O13" s="1"/>
      <c r="P13" s="1"/>
      <c r="Q13" s="1"/>
      <c r="R13" s="1"/>
      <c r="S13" s="1"/>
      <c r="T13" s="1"/>
      <c r="U13" s="1"/>
      <c r="V13" s="1"/>
      <c r="W13" s="1"/>
      <c r="X13" s="1"/>
      <c r="Y13" s="1"/>
      <c r="Z13" s="1"/>
    </row>
    <row r="14" spans="1:26" ht="12.75" customHeight="1">
      <c r="A14" s="293"/>
      <c r="B14" s="333" t="s">
        <v>221</v>
      </c>
      <c r="C14" s="321"/>
      <c r="D14" s="322"/>
      <c r="E14" s="10">
        <v>1422</v>
      </c>
      <c r="F14" s="1"/>
      <c r="G14" s="1"/>
      <c r="H14" s="1"/>
      <c r="I14" s="1"/>
      <c r="J14" s="1"/>
      <c r="K14" s="1"/>
      <c r="L14" s="1"/>
      <c r="M14" s="1"/>
      <c r="N14" s="1"/>
      <c r="O14" s="1"/>
      <c r="P14" s="1"/>
      <c r="Q14" s="1"/>
      <c r="R14" s="1"/>
      <c r="S14" s="1"/>
      <c r="T14" s="1"/>
      <c r="U14" s="1"/>
      <c r="V14" s="1"/>
      <c r="W14" s="1"/>
      <c r="X14" s="1"/>
      <c r="Y14" s="1"/>
      <c r="Z14" s="1"/>
    </row>
    <row r="15" spans="1:26" ht="12.75" customHeight="1">
      <c r="A15" s="293"/>
      <c r="B15" s="1"/>
      <c r="C15" s="5"/>
      <c r="D15" s="5"/>
      <c r="E15" s="1"/>
      <c r="F15" s="1"/>
      <c r="G15" s="1"/>
      <c r="H15" s="1"/>
      <c r="I15" s="1"/>
      <c r="J15" s="1"/>
      <c r="K15" s="1"/>
      <c r="L15" s="1"/>
      <c r="M15" s="1"/>
      <c r="N15" s="1"/>
      <c r="O15" s="1"/>
      <c r="P15" s="1"/>
      <c r="Q15" s="1"/>
      <c r="R15" s="1"/>
      <c r="S15" s="1"/>
      <c r="T15" s="1"/>
      <c r="U15" s="1"/>
      <c r="V15" s="1"/>
      <c r="W15" s="1"/>
      <c r="X15" s="1"/>
      <c r="Y15" s="1"/>
      <c r="Z15" s="1"/>
    </row>
    <row r="16" spans="1:26" ht="12.75" customHeight="1">
      <c r="A16" s="293"/>
      <c r="B16" s="333" t="s">
        <v>222</v>
      </c>
      <c r="C16" s="321"/>
      <c r="D16" s="322"/>
      <c r="E16" s="10">
        <v>217</v>
      </c>
      <c r="F16" s="1"/>
      <c r="G16" s="1"/>
      <c r="H16" s="1"/>
      <c r="I16" s="1"/>
      <c r="J16" s="1"/>
      <c r="K16" s="1"/>
      <c r="L16" s="1"/>
      <c r="M16" s="1"/>
      <c r="N16" s="1"/>
      <c r="O16" s="1"/>
      <c r="P16" s="1"/>
      <c r="Q16" s="1"/>
      <c r="R16" s="1"/>
      <c r="S16" s="1"/>
      <c r="T16" s="1"/>
      <c r="U16" s="1"/>
      <c r="V16" s="1"/>
      <c r="W16" s="1"/>
      <c r="X16" s="1"/>
      <c r="Y16" s="1"/>
      <c r="Z16" s="1"/>
    </row>
    <row r="17" spans="1:26" ht="12.75" customHeight="1">
      <c r="A17" s="293"/>
      <c r="B17" s="333" t="s">
        <v>223</v>
      </c>
      <c r="C17" s="321"/>
      <c r="D17" s="322"/>
      <c r="E17" s="10">
        <v>2</v>
      </c>
      <c r="F17" s="1"/>
      <c r="G17" s="1"/>
      <c r="H17" s="1"/>
      <c r="I17" s="1"/>
      <c r="J17" s="1"/>
      <c r="K17" s="1"/>
      <c r="L17" s="1"/>
      <c r="M17" s="1"/>
      <c r="N17" s="1"/>
      <c r="O17" s="1"/>
      <c r="P17" s="1"/>
      <c r="Q17" s="1"/>
      <c r="R17" s="1"/>
      <c r="S17" s="1"/>
      <c r="T17" s="1"/>
      <c r="U17" s="1"/>
      <c r="V17" s="1"/>
      <c r="W17" s="1"/>
      <c r="X17" s="1"/>
      <c r="Y17" s="1"/>
      <c r="Z17" s="1"/>
    </row>
    <row r="18" spans="1:26" ht="12.75" customHeight="1">
      <c r="A18" s="293"/>
      <c r="B18" s="1"/>
      <c r="C18" s="5"/>
      <c r="D18" s="5"/>
      <c r="E18" s="1"/>
      <c r="F18" s="1"/>
      <c r="G18" s="1"/>
      <c r="H18" s="1"/>
      <c r="I18" s="1"/>
      <c r="J18" s="1"/>
      <c r="K18" s="1"/>
      <c r="L18" s="1"/>
      <c r="M18" s="1"/>
      <c r="N18" s="1"/>
      <c r="O18" s="1"/>
      <c r="P18" s="1"/>
      <c r="Q18" s="1"/>
      <c r="R18" s="1"/>
      <c r="S18" s="1"/>
      <c r="T18" s="1"/>
      <c r="U18" s="1"/>
      <c r="V18" s="1"/>
      <c r="W18" s="1"/>
      <c r="X18" s="1"/>
      <c r="Y18" s="1"/>
      <c r="Z18" s="1"/>
    </row>
    <row r="19" spans="1:26" ht="12.75" customHeight="1">
      <c r="A19" s="293"/>
      <c r="B19" s="335" t="s">
        <v>224</v>
      </c>
      <c r="C19" s="321"/>
      <c r="D19" s="322"/>
      <c r="E19" s="10">
        <v>219</v>
      </c>
      <c r="F19" s="1"/>
      <c r="G19" s="1"/>
      <c r="H19" s="1"/>
      <c r="I19" s="1"/>
      <c r="J19" s="1"/>
      <c r="K19" s="1"/>
      <c r="L19" s="1"/>
      <c r="M19" s="1"/>
      <c r="N19" s="1"/>
      <c r="O19" s="1"/>
      <c r="P19" s="1"/>
      <c r="Q19" s="1"/>
      <c r="R19" s="1"/>
      <c r="S19" s="1"/>
      <c r="T19" s="1"/>
      <c r="U19" s="1"/>
      <c r="V19" s="1"/>
      <c r="W19" s="1"/>
      <c r="X19" s="1"/>
      <c r="Y19" s="1"/>
      <c r="Z19" s="1"/>
    </row>
    <row r="20" spans="1:26" ht="12.75" customHeight="1">
      <c r="A20" s="293"/>
      <c r="B20" s="333" t="s">
        <v>225</v>
      </c>
      <c r="C20" s="321"/>
      <c r="D20" s="322"/>
      <c r="E20" s="10">
        <v>1</v>
      </c>
      <c r="F20" s="1"/>
      <c r="G20" s="1"/>
      <c r="H20" s="1"/>
      <c r="I20" s="1"/>
      <c r="J20" s="1"/>
      <c r="K20" s="1"/>
      <c r="L20" s="1"/>
      <c r="M20" s="1"/>
      <c r="N20" s="1"/>
      <c r="O20" s="1"/>
      <c r="P20" s="1"/>
      <c r="Q20" s="1"/>
      <c r="R20" s="1"/>
      <c r="S20" s="1"/>
      <c r="T20" s="1"/>
      <c r="U20" s="1"/>
      <c r="V20" s="1"/>
      <c r="W20" s="1"/>
      <c r="X20" s="1"/>
      <c r="Y20" s="1"/>
      <c r="Z20" s="1"/>
    </row>
    <row r="21" spans="1:26" ht="12.75" customHeight="1">
      <c r="A21" s="290"/>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c r="A22" s="293" t="s">
        <v>226</v>
      </c>
      <c r="B22" s="354" t="s">
        <v>227</v>
      </c>
      <c r="C22" s="315"/>
      <c r="D22" s="315"/>
      <c r="E22" s="315"/>
      <c r="F22" s="315"/>
      <c r="G22" s="1"/>
      <c r="H22" s="1"/>
      <c r="I22" s="1"/>
      <c r="J22" s="1"/>
      <c r="K22" s="1"/>
      <c r="L22" s="1"/>
      <c r="M22" s="1"/>
      <c r="N22" s="1"/>
      <c r="O22" s="1"/>
      <c r="P22" s="1"/>
      <c r="Q22" s="1"/>
      <c r="R22" s="1"/>
      <c r="S22" s="1"/>
      <c r="T22" s="1"/>
      <c r="U22" s="1"/>
      <c r="V22" s="1"/>
      <c r="W22" s="1"/>
      <c r="X22" s="1"/>
      <c r="Y22" s="1"/>
      <c r="Z22" s="1"/>
    </row>
    <row r="23" spans="1:26" ht="16.5" customHeight="1">
      <c r="A23" s="293"/>
      <c r="B23" s="327" t="s">
        <v>228</v>
      </c>
      <c r="C23" s="315"/>
      <c r="D23" s="315"/>
      <c r="E23" s="315"/>
      <c r="F23" s="315"/>
      <c r="G23" s="1"/>
      <c r="H23" s="1"/>
      <c r="I23" s="1"/>
      <c r="J23" s="1"/>
      <c r="K23" s="1"/>
      <c r="L23" s="1"/>
      <c r="M23" s="1"/>
      <c r="N23" s="1"/>
      <c r="O23" s="1"/>
      <c r="P23" s="1"/>
      <c r="Q23" s="1"/>
      <c r="R23" s="1"/>
      <c r="S23" s="1"/>
      <c r="T23" s="1"/>
      <c r="U23" s="1"/>
      <c r="V23" s="1"/>
      <c r="W23" s="1"/>
      <c r="X23" s="1"/>
      <c r="Y23" s="1"/>
      <c r="Z23" s="1"/>
    </row>
    <row r="24" spans="1:26" ht="13.5" customHeight="1">
      <c r="A24" s="293"/>
      <c r="B24" s="277"/>
      <c r="C24" s="277"/>
      <c r="D24" s="277"/>
      <c r="E24" s="277"/>
      <c r="F24" s="277"/>
      <c r="G24" s="1"/>
      <c r="H24" s="1"/>
      <c r="I24" s="1"/>
      <c r="J24" s="1"/>
      <c r="K24" s="1"/>
      <c r="L24" s="1"/>
      <c r="M24" s="1"/>
      <c r="N24" s="1"/>
      <c r="O24" s="1"/>
      <c r="P24" s="1"/>
      <c r="Q24" s="1"/>
      <c r="R24" s="1"/>
      <c r="S24" s="1"/>
      <c r="T24" s="1"/>
      <c r="U24" s="1"/>
      <c r="V24" s="1"/>
      <c r="W24" s="1"/>
      <c r="X24" s="1"/>
      <c r="Y24" s="1"/>
      <c r="Z24" s="1"/>
    </row>
    <row r="25" spans="1:26" ht="12.75" customHeight="1">
      <c r="A25" s="293"/>
      <c r="B25" s="59"/>
      <c r="C25" s="1"/>
      <c r="D25" s="60" t="s">
        <v>20</v>
      </c>
      <c r="E25" s="60" t="s">
        <v>21</v>
      </c>
      <c r="F25" s="1"/>
      <c r="G25" s="1"/>
      <c r="H25" s="1"/>
      <c r="I25" s="1"/>
      <c r="J25" s="1"/>
      <c r="K25" s="1"/>
      <c r="L25" s="1"/>
      <c r="M25" s="1"/>
      <c r="N25" s="1"/>
      <c r="O25" s="1"/>
      <c r="P25" s="1"/>
      <c r="Q25" s="1"/>
      <c r="R25" s="1"/>
      <c r="S25" s="1"/>
      <c r="T25" s="1"/>
      <c r="U25" s="1"/>
      <c r="V25" s="1"/>
      <c r="W25" s="1"/>
      <c r="X25" s="1"/>
      <c r="Y25" s="1"/>
      <c r="Z25" s="1"/>
    </row>
    <row r="26" spans="1:26" ht="12.75" customHeight="1">
      <c r="A26" s="293"/>
      <c r="B26" s="370" t="s">
        <v>229</v>
      </c>
      <c r="C26" s="315"/>
      <c r="D26" s="10"/>
      <c r="E26" s="10" t="s">
        <v>19</v>
      </c>
      <c r="F26" s="1"/>
      <c r="G26" s="1"/>
      <c r="H26" s="1"/>
      <c r="I26" s="1"/>
      <c r="J26" s="1"/>
      <c r="K26" s="1"/>
      <c r="L26" s="1"/>
      <c r="M26" s="1"/>
      <c r="N26" s="1"/>
      <c r="O26" s="1"/>
      <c r="P26" s="1"/>
      <c r="Q26" s="1"/>
      <c r="R26" s="1"/>
      <c r="S26" s="1"/>
      <c r="T26" s="1"/>
      <c r="U26" s="1"/>
      <c r="V26" s="1"/>
      <c r="W26" s="1"/>
      <c r="X26" s="1"/>
      <c r="Y26" s="1"/>
      <c r="Z26" s="1"/>
    </row>
    <row r="27" spans="1:26" ht="12.75" customHeight="1">
      <c r="A27" s="293"/>
      <c r="B27" s="284"/>
      <c r="C27" s="284"/>
      <c r="D27" s="61"/>
      <c r="E27" s="61"/>
      <c r="F27" s="1"/>
      <c r="G27" s="1"/>
      <c r="H27" s="1"/>
      <c r="I27" s="1"/>
      <c r="J27" s="1"/>
      <c r="K27" s="1"/>
      <c r="L27" s="1"/>
      <c r="M27" s="1"/>
      <c r="N27" s="1"/>
      <c r="O27" s="1"/>
      <c r="P27" s="1"/>
      <c r="Q27" s="1"/>
      <c r="R27" s="1"/>
      <c r="S27" s="1"/>
      <c r="T27" s="1"/>
      <c r="U27" s="1"/>
      <c r="V27" s="1"/>
      <c r="W27" s="1"/>
      <c r="X27" s="1"/>
      <c r="Y27" s="1"/>
      <c r="Z27" s="1"/>
    </row>
    <row r="28" spans="1:26" ht="12.75" customHeight="1">
      <c r="A28" s="293"/>
      <c r="B28" s="378" t="s">
        <v>230</v>
      </c>
      <c r="C28" s="315"/>
      <c r="D28" s="315"/>
      <c r="E28" s="1"/>
      <c r="F28" s="5"/>
      <c r="G28" s="1"/>
      <c r="H28" s="1"/>
      <c r="I28" s="1"/>
      <c r="J28" s="1"/>
      <c r="K28" s="1"/>
      <c r="L28" s="1"/>
      <c r="M28" s="1"/>
      <c r="N28" s="1"/>
      <c r="O28" s="1"/>
      <c r="P28" s="1"/>
      <c r="Q28" s="1"/>
      <c r="R28" s="1"/>
      <c r="S28" s="1"/>
      <c r="T28" s="1"/>
      <c r="U28" s="1"/>
      <c r="V28" s="1"/>
      <c r="W28" s="1"/>
      <c r="X28" s="1"/>
      <c r="Y28" s="1"/>
      <c r="Z28" s="1"/>
    </row>
    <row r="29" spans="1:26" ht="12.75" customHeight="1">
      <c r="A29" s="293"/>
      <c r="B29" s="272"/>
      <c r="C29" s="272"/>
      <c r="D29" s="272"/>
      <c r="E29" s="62"/>
      <c r="F29" s="5"/>
      <c r="G29" s="1"/>
      <c r="H29" s="1"/>
      <c r="I29" s="1"/>
      <c r="J29" s="1"/>
      <c r="K29" s="1"/>
      <c r="L29" s="1"/>
      <c r="M29" s="1"/>
      <c r="N29" s="1"/>
      <c r="O29" s="1"/>
      <c r="P29" s="1"/>
      <c r="Q29" s="1"/>
      <c r="R29" s="1"/>
      <c r="S29" s="1"/>
      <c r="T29" s="1"/>
      <c r="U29" s="1"/>
      <c r="V29" s="1"/>
      <c r="W29" s="1"/>
      <c r="X29" s="1"/>
      <c r="Y29" s="1"/>
      <c r="Z29" s="1"/>
    </row>
    <row r="30" spans="1:26" ht="12.75" customHeight="1">
      <c r="A30" s="293"/>
      <c r="B30" s="379" t="s">
        <v>231</v>
      </c>
      <c r="C30" s="321"/>
      <c r="D30" s="322"/>
      <c r="E30" s="53" t="s">
        <v>132</v>
      </c>
      <c r="F30" s="5"/>
      <c r="G30" s="1"/>
      <c r="H30" s="1"/>
      <c r="I30" s="1"/>
      <c r="J30" s="1"/>
      <c r="K30" s="1"/>
      <c r="L30" s="1"/>
      <c r="M30" s="1"/>
      <c r="N30" s="1"/>
      <c r="O30" s="1"/>
      <c r="P30" s="1"/>
      <c r="Q30" s="1"/>
      <c r="R30" s="1"/>
      <c r="S30" s="1"/>
      <c r="T30" s="1"/>
      <c r="U30" s="1"/>
      <c r="V30" s="1"/>
      <c r="W30" s="1"/>
      <c r="X30" s="1"/>
      <c r="Y30" s="1"/>
      <c r="Z30" s="1"/>
    </row>
    <row r="31" spans="1:26" ht="12.75" customHeight="1">
      <c r="A31" s="293"/>
      <c r="B31" s="333" t="s">
        <v>232</v>
      </c>
      <c r="C31" s="321"/>
      <c r="D31" s="322"/>
      <c r="E31" s="10"/>
      <c r="F31" s="5"/>
      <c r="G31" s="1"/>
      <c r="H31" s="1"/>
      <c r="I31" s="1"/>
      <c r="J31" s="1"/>
      <c r="K31" s="1"/>
      <c r="L31" s="1"/>
      <c r="M31" s="1"/>
      <c r="N31" s="1"/>
      <c r="O31" s="1"/>
      <c r="P31" s="1"/>
      <c r="Q31" s="1"/>
      <c r="R31" s="1"/>
      <c r="S31" s="1"/>
      <c r="T31" s="1"/>
      <c r="U31" s="1"/>
      <c r="V31" s="1"/>
      <c r="W31" s="1"/>
      <c r="X31" s="1"/>
      <c r="Y31" s="1"/>
      <c r="Z31" s="1"/>
    </row>
    <row r="32" spans="1:26" ht="12.75" customHeight="1">
      <c r="A32" s="293"/>
      <c r="B32" s="333" t="s">
        <v>233</v>
      </c>
      <c r="C32" s="321"/>
      <c r="D32" s="322"/>
      <c r="E32" s="10"/>
      <c r="F32" s="5"/>
      <c r="G32" s="1"/>
      <c r="H32" s="1"/>
      <c r="I32" s="1"/>
      <c r="J32" s="1"/>
      <c r="K32" s="1"/>
      <c r="L32" s="1"/>
      <c r="M32" s="1"/>
      <c r="N32" s="1"/>
      <c r="O32" s="1"/>
      <c r="P32" s="1"/>
      <c r="Q32" s="1"/>
      <c r="R32" s="1"/>
      <c r="S32" s="1"/>
      <c r="T32" s="1"/>
      <c r="U32" s="1"/>
      <c r="V32" s="1"/>
      <c r="W32" s="1"/>
      <c r="X32" s="1"/>
      <c r="Y32" s="1"/>
      <c r="Z32" s="1"/>
    </row>
    <row r="33" spans="1:26" ht="12.75" customHeight="1">
      <c r="A33" s="293"/>
      <c r="B33" s="333" t="s">
        <v>234</v>
      </c>
      <c r="C33" s="321"/>
      <c r="D33" s="322"/>
      <c r="E33" s="10"/>
      <c r="F33" s="1"/>
      <c r="G33" s="1"/>
      <c r="H33" s="1"/>
      <c r="I33" s="1"/>
      <c r="J33" s="1"/>
      <c r="K33" s="1"/>
      <c r="L33" s="1"/>
      <c r="M33" s="1"/>
      <c r="N33" s="1"/>
      <c r="O33" s="1"/>
      <c r="P33" s="1"/>
      <c r="Q33" s="1"/>
      <c r="R33" s="1"/>
      <c r="S33" s="1"/>
      <c r="T33" s="1"/>
      <c r="U33" s="1"/>
      <c r="V33" s="1"/>
      <c r="W33" s="1"/>
      <c r="X33" s="1"/>
      <c r="Y33" s="1"/>
      <c r="Z33" s="1"/>
    </row>
    <row r="34" spans="1:26" ht="12.75" customHeight="1">
      <c r="A34" s="293"/>
      <c r="B34" s="360"/>
      <c r="C34" s="315"/>
      <c r="D34" s="315"/>
      <c r="E34" s="63"/>
      <c r="F34" s="61"/>
      <c r="G34" s="1"/>
      <c r="H34" s="1"/>
      <c r="I34" s="1"/>
      <c r="J34" s="1"/>
      <c r="K34" s="1"/>
      <c r="L34" s="1"/>
      <c r="M34" s="1"/>
      <c r="N34" s="1"/>
      <c r="O34" s="1"/>
      <c r="P34" s="1"/>
      <c r="Q34" s="1"/>
      <c r="R34" s="1"/>
      <c r="S34" s="1"/>
      <c r="T34" s="1"/>
      <c r="U34" s="1"/>
      <c r="V34" s="1"/>
      <c r="W34" s="1"/>
      <c r="X34" s="1"/>
      <c r="Y34" s="1"/>
      <c r="Z34" s="1"/>
    </row>
    <row r="35" spans="1:26" ht="12.75" customHeight="1">
      <c r="A35" s="293"/>
      <c r="B35" s="64" t="s">
        <v>235</v>
      </c>
      <c r="C35" s="1"/>
      <c r="D35" s="60" t="s">
        <v>20</v>
      </c>
      <c r="E35" s="61" t="s">
        <v>21</v>
      </c>
      <c r="F35" s="1"/>
      <c r="G35" s="1"/>
      <c r="H35" s="1"/>
      <c r="I35" s="1"/>
      <c r="J35" s="1"/>
      <c r="K35" s="1"/>
      <c r="L35" s="1"/>
      <c r="M35" s="1"/>
      <c r="N35" s="1"/>
      <c r="O35" s="1"/>
      <c r="P35" s="1"/>
      <c r="Q35" s="1"/>
      <c r="R35" s="1"/>
      <c r="S35" s="1"/>
      <c r="T35" s="1"/>
      <c r="U35" s="1"/>
      <c r="V35" s="1"/>
      <c r="W35" s="1"/>
      <c r="X35" s="1"/>
      <c r="Y35" s="1"/>
      <c r="Z35" s="1"/>
    </row>
    <row r="36" spans="1:26" ht="12.75" customHeight="1">
      <c r="A36" s="293"/>
      <c r="B36" s="374" t="s">
        <v>236</v>
      </c>
      <c r="C36" s="338"/>
      <c r="D36" s="10"/>
      <c r="E36" s="10"/>
      <c r="F36" s="1"/>
      <c r="G36" s="1"/>
      <c r="H36" s="1"/>
      <c r="I36" s="1"/>
      <c r="J36" s="1"/>
      <c r="K36" s="1"/>
      <c r="L36" s="1"/>
      <c r="M36" s="1"/>
      <c r="N36" s="1"/>
      <c r="O36" s="1"/>
      <c r="P36" s="1"/>
      <c r="Q36" s="1"/>
      <c r="R36" s="1"/>
      <c r="S36" s="1"/>
      <c r="T36" s="1"/>
      <c r="U36" s="1"/>
      <c r="V36" s="1"/>
      <c r="W36" s="1"/>
      <c r="X36" s="1"/>
      <c r="Y36" s="1"/>
      <c r="Z36" s="1"/>
    </row>
    <row r="37" spans="1:26" ht="12.75" customHeight="1">
      <c r="A37" s="293"/>
      <c r="B37" s="374" t="s">
        <v>237</v>
      </c>
      <c r="C37" s="338"/>
      <c r="D37" s="10"/>
      <c r="E37" s="10"/>
      <c r="F37" s="1"/>
      <c r="G37" s="1"/>
      <c r="H37" s="1"/>
      <c r="I37" s="1"/>
      <c r="J37" s="1"/>
      <c r="K37" s="1"/>
      <c r="L37" s="1"/>
      <c r="M37" s="1"/>
      <c r="N37" s="1"/>
      <c r="O37" s="1"/>
      <c r="P37" s="1"/>
      <c r="Q37" s="1"/>
      <c r="R37" s="1"/>
      <c r="S37" s="1"/>
      <c r="T37" s="1"/>
      <c r="U37" s="1"/>
      <c r="V37" s="1"/>
      <c r="W37" s="1"/>
      <c r="X37" s="1"/>
      <c r="Y37" s="1"/>
      <c r="Z37" s="1"/>
    </row>
    <row r="38" spans="1:26" ht="12.75" customHeight="1">
      <c r="A38" s="290"/>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294"/>
      <c r="B39" s="40" t="s">
        <v>238</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294"/>
      <c r="B40" s="40"/>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93" t="s">
        <v>239</v>
      </c>
      <c r="B41" s="2" t="s">
        <v>240</v>
      </c>
      <c r="C41" s="1"/>
      <c r="D41" s="1"/>
      <c r="E41" s="1"/>
      <c r="F41" s="1"/>
      <c r="G41" s="1"/>
      <c r="H41" s="1"/>
      <c r="I41" s="1"/>
      <c r="J41" s="1"/>
      <c r="K41" s="1"/>
      <c r="L41" s="1"/>
      <c r="M41" s="1"/>
      <c r="N41" s="1"/>
      <c r="O41" s="1"/>
      <c r="P41" s="1"/>
      <c r="Q41" s="1"/>
      <c r="R41" s="1"/>
      <c r="S41" s="1"/>
      <c r="T41" s="1"/>
      <c r="U41" s="1"/>
      <c r="V41" s="1"/>
      <c r="W41" s="1"/>
      <c r="X41" s="1"/>
      <c r="Y41" s="1"/>
      <c r="Z41" s="1"/>
    </row>
    <row r="42" spans="1:26" ht="33.75" customHeight="1">
      <c r="A42" s="293"/>
      <c r="B42" s="327" t="s">
        <v>241</v>
      </c>
      <c r="C42" s="315"/>
      <c r="D42" s="315"/>
      <c r="E42" s="315"/>
      <c r="F42" s="315"/>
      <c r="G42" s="1"/>
      <c r="H42" s="1"/>
      <c r="I42" s="1"/>
      <c r="J42" s="1"/>
      <c r="K42" s="1"/>
      <c r="L42" s="1"/>
      <c r="M42" s="1"/>
      <c r="N42" s="1"/>
      <c r="O42" s="1"/>
      <c r="P42" s="1"/>
      <c r="Q42" s="1"/>
      <c r="R42" s="1"/>
      <c r="S42" s="1"/>
      <c r="T42" s="1"/>
      <c r="U42" s="1"/>
      <c r="V42" s="1"/>
      <c r="W42" s="1"/>
      <c r="X42" s="1"/>
      <c r="Y42" s="1"/>
      <c r="Z42" s="1"/>
    </row>
    <row r="43" spans="1:26" ht="14.25" customHeight="1">
      <c r="A43" s="10" t="s">
        <v>19</v>
      </c>
      <c r="B43" s="371" t="s">
        <v>242</v>
      </c>
      <c r="C43" s="315"/>
      <c r="D43" s="315"/>
      <c r="E43" s="1"/>
      <c r="F43" s="5"/>
      <c r="G43" s="1"/>
      <c r="H43" s="1"/>
      <c r="I43" s="1"/>
      <c r="J43" s="1"/>
      <c r="K43" s="1"/>
      <c r="L43" s="1"/>
      <c r="M43" s="1"/>
      <c r="N43" s="1"/>
      <c r="O43" s="1"/>
      <c r="P43" s="1"/>
      <c r="Q43" s="1"/>
      <c r="R43" s="1"/>
      <c r="S43" s="1"/>
      <c r="T43" s="1"/>
      <c r="U43" s="1"/>
      <c r="V43" s="1"/>
      <c r="W43" s="1"/>
      <c r="X43" s="1"/>
      <c r="Y43" s="1"/>
      <c r="Z43" s="1"/>
    </row>
    <row r="44" spans="1:26" ht="14.25" customHeight="1">
      <c r="A44" s="10"/>
      <c r="B44" s="372" t="s">
        <v>243</v>
      </c>
      <c r="C44" s="315"/>
      <c r="D44" s="315"/>
      <c r="E44" s="1"/>
      <c r="F44" s="5"/>
      <c r="G44" s="1"/>
      <c r="H44" s="1"/>
      <c r="I44" s="1"/>
      <c r="J44" s="1"/>
      <c r="K44" s="1"/>
      <c r="L44" s="1"/>
      <c r="M44" s="1"/>
      <c r="N44" s="1"/>
      <c r="O44" s="1"/>
      <c r="P44" s="1"/>
      <c r="Q44" s="1"/>
      <c r="R44" s="1"/>
      <c r="S44" s="1"/>
      <c r="T44" s="1"/>
      <c r="U44" s="1"/>
      <c r="V44" s="1"/>
      <c r="W44" s="1"/>
      <c r="X44" s="1"/>
      <c r="Y44" s="1"/>
      <c r="Z44" s="1"/>
    </row>
    <row r="45" spans="1:26" ht="13.5" customHeight="1">
      <c r="A45" s="10"/>
      <c r="B45" s="371" t="s">
        <v>244</v>
      </c>
      <c r="C45" s="315"/>
      <c r="D45" s="315"/>
      <c r="E45" s="1"/>
      <c r="F45" s="5"/>
      <c r="G45" s="1"/>
      <c r="H45" s="1"/>
      <c r="I45" s="1"/>
      <c r="J45" s="1"/>
      <c r="K45" s="1"/>
      <c r="L45" s="1"/>
      <c r="M45" s="1"/>
      <c r="N45" s="1"/>
      <c r="O45" s="1"/>
      <c r="P45" s="1"/>
      <c r="Q45" s="1"/>
      <c r="R45" s="1"/>
      <c r="S45" s="1"/>
      <c r="T45" s="1"/>
      <c r="U45" s="1"/>
      <c r="V45" s="1"/>
      <c r="W45" s="1"/>
      <c r="X45" s="1"/>
      <c r="Y45" s="1"/>
      <c r="Z45" s="1"/>
    </row>
    <row r="46" spans="1:26" ht="12.75" customHeight="1">
      <c r="A46" s="290"/>
      <c r="B46" s="1"/>
      <c r="C46" s="1"/>
      <c r="D46" s="1"/>
      <c r="E46" s="1"/>
      <c r="F46" s="1"/>
      <c r="G46" s="1"/>
      <c r="H46" s="1"/>
      <c r="I46" s="1"/>
      <c r="J46" s="1"/>
      <c r="K46" s="1"/>
      <c r="L46" s="1"/>
      <c r="M46" s="1"/>
      <c r="N46" s="1"/>
      <c r="O46" s="1"/>
      <c r="P46" s="1"/>
      <c r="Q46" s="1"/>
      <c r="R46" s="1"/>
      <c r="S46" s="1"/>
      <c r="T46" s="1"/>
      <c r="U46" s="1"/>
      <c r="V46" s="1"/>
      <c r="W46" s="1"/>
      <c r="X46" s="1"/>
      <c r="Y46" s="1"/>
      <c r="Z46" s="1"/>
    </row>
    <row r="47" spans="1:26" ht="30" customHeight="1">
      <c r="A47" s="293" t="s">
        <v>245</v>
      </c>
      <c r="B47" s="373" t="s">
        <v>246</v>
      </c>
      <c r="C47" s="315"/>
      <c r="D47" s="315"/>
      <c r="E47" s="315"/>
      <c r="F47" s="315"/>
      <c r="G47" s="1"/>
      <c r="H47" s="1"/>
      <c r="I47" s="1"/>
      <c r="J47" s="1"/>
      <c r="K47" s="1"/>
      <c r="L47" s="1"/>
      <c r="M47" s="1"/>
      <c r="N47" s="1"/>
      <c r="O47" s="1"/>
      <c r="P47" s="1"/>
      <c r="Q47" s="1"/>
      <c r="R47" s="1"/>
      <c r="S47" s="1"/>
      <c r="T47" s="1"/>
      <c r="U47" s="1"/>
      <c r="V47" s="1"/>
      <c r="W47" s="1"/>
      <c r="X47" s="1"/>
      <c r="Y47" s="1"/>
      <c r="Z47" s="1"/>
    </row>
    <row r="48" spans="1:26" ht="12.75" customHeight="1">
      <c r="A48" s="10"/>
      <c r="B48" s="314" t="s">
        <v>247</v>
      </c>
      <c r="C48" s="315"/>
      <c r="D48" s="61"/>
      <c r="E48" s="1"/>
      <c r="F48" s="5"/>
      <c r="G48" s="1"/>
      <c r="H48" s="1"/>
      <c r="I48" s="1"/>
      <c r="J48" s="1"/>
      <c r="K48" s="1"/>
      <c r="L48" s="1"/>
      <c r="M48" s="1"/>
      <c r="N48" s="1"/>
      <c r="O48" s="1"/>
      <c r="P48" s="1"/>
      <c r="Q48" s="1"/>
      <c r="R48" s="1"/>
      <c r="S48" s="1"/>
      <c r="T48" s="1"/>
      <c r="U48" s="1"/>
      <c r="V48" s="1"/>
      <c r="W48" s="1"/>
      <c r="X48" s="1"/>
      <c r="Y48" s="1"/>
      <c r="Z48" s="1"/>
    </row>
    <row r="49" spans="1:26" ht="12.75" customHeight="1">
      <c r="A49" s="10" t="s">
        <v>19</v>
      </c>
      <c r="B49" s="350" t="s">
        <v>248</v>
      </c>
      <c r="C49" s="315"/>
      <c r="D49" s="61"/>
      <c r="E49" s="1"/>
      <c r="F49" s="5"/>
      <c r="G49" s="1"/>
      <c r="H49" s="1"/>
      <c r="I49" s="1"/>
      <c r="J49" s="1"/>
      <c r="K49" s="1"/>
      <c r="L49" s="1"/>
      <c r="M49" s="1"/>
      <c r="N49" s="1"/>
      <c r="O49" s="1"/>
      <c r="P49" s="1"/>
      <c r="Q49" s="1"/>
      <c r="R49" s="1"/>
      <c r="S49" s="1"/>
      <c r="T49" s="1"/>
      <c r="U49" s="1"/>
      <c r="V49" s="1"/>
      <c r="W49" s="1"/>
      <c r="X49" s="1"/>
      <c r="Y49" s="1"/>
      <c r="Z49" s="1"/>
    </row>
    <row r="50" spans="1:26" ht="12.75" customHeight="1">
      <c r="A50" s="10"/>
      <c r="B50" s="314" t="s">
        <v>249</v>
      </c>
      <c r="C50" s="315"/>
      <c r="D50" s="61"/>
      <c r="E50" s="1"/>
      <c r="F50" s="5"/>
      <c r="G50" s="1"/>
      <c r="H50" s="1"/>
      <c r="I50" s="1"/>
      <c r="J50" s="1"/>
      <c r="K50" s="1"/>
      <c r="L50" s="1"/>
      <c r="M50" s="1"/>
      <c r="N50" s="1"/>
      <c r="O50" s="1"/>
      <c r="P50" s="1"/>
      <c r="Q50" s="1"/>
      <c r="R50" s="1"/>
      <c r="S50" s="1"/>
      <c r="T50" s="1"/>
      <c r="U50" s="1"/>
      <c r="V50" s="1"/>
      <c r="W50" s="1"/>
      <c r="X50" s="1"/>
      <c r="Y50" s="1"/>
      <c r="Z50" s="1"/>
    </row>
    <row r="51" spans="1:26" ht="12.75" customHeight="1">
      <c r="A51" s="290"/>
      <c r="B51" s="1"/>
      <c r="C51" s="1"/>
      <c r="D51" s="1"/>
      <c r="E51" s="1"/>
      <c r="F51" s="1"/>
      <c r="G51" s="1"/>
      <c r="H51" s="1"/>
      <c r="I51" s="1"/>
      <c r="J51" s="1"/>
      <c r="K51" s="1"/>
      <c r="L51" s="1"/>
      <c r="M51" s="1"/>
      <c r="N51" s="1"/>
      <c r="O51" s="1"/>
      <c r="P51" s="1"/>
      <c r="Q51" s="1"/>
      <c r="R51" s="1"/>
      <c r="S51" s="1"/>
      <c r="T51" s="1"/>
      <c r="U51" s="1"/>
      <c r="V51" s="1"/>
      <c r="W51" s="1"/>
      <c r="X51" s="1"/>
      <c r="Y51" s="1"/>
      <c r="Z51" s="1"/>
    </row>
    <row r="52" spans="1:26" ht="54.75" customHeight="1">
      <c r="A52" s="293" t="s">
        <v>250</v>
      </c>
      <c r="B52" s="354" t="s">
        <v>251</v>
      </c>
      <c r="C52" s="315"/>
      <c r="D52" s="315"/>
      <c r="E52" s="315"/>
      <c r="F52" s="315"/>
      <c r="G52" s="1"/>
      <c r="H52" s="1"/>
      <c r="I52" s="1"/>
      <c r="J52" s="1"/>
      <c r="K52" s="1"/>
      <c r="L52" s="1"/>
      <c r="M52" s="1"/>
      <c r="N52" s="1"/>
      <c r="O52" s="1"/>
      <c r="P52" s="1"/>
      <c r="Q52" s="1"/>
      <c r="R52" s="1"/>
      <c r="S52" s="1"/>
      <c r="T52" s="1"/>
      <c r="U52" s="1"/>
      <c r="V52" s="1"/>
      <c r="W52" s="1"/>
      <c r="X52" s="1"/>
      <c r="Y52" s="1"/>
      <c r="Z52" s="1"/>
    </row>
    <row r="53" spans="1:26" ht="12.75" customHeight="1">
      <c r="A53" s="293"/>
      <c r="B53" s="65"/>
      <c r="C53" s="66" t="s">
        <v>252</v>
      </c>
      <c r="D53" s="67" t="s">
        <v>253</v>
      </c>
      <c r="E53" s="68"/>
      <c r="F53" s="1"/>
      <c r="G53" s="1"/>
      <c r="H53" s="1"/>
      <c r="I53" s="1"/>
      <c r="J53" s="1"/>
      <c r="K53" s="1"/>
      <c r="L53" s="1"/>
      <c r="M53" s="1"/>
      <c r="N53" s="1"/>
      <c r="O53" s="1"/>
      <c r="P53" s="1"/>
      <c r="Q53" s="1"/>
      <c r="R53" s="1"/>
      <c r="S53" s="1"/>
      <c r="T53" s="1"/>
      <c r="U53" s="1"/>
      <c r="V53" s="1"/>
      <c r="W53" s="1"/>
      <c r="X53" s="1"/>
      <c r="Y53" s="1"/>
      <c r="Z53" s="1"/>
    </row>
    <row r="54" spans="1:26" ht="12.75" customHeight="1">
      <c r="A54" s="293"/>
      <c r="B54" s="241" t="s">
        <v>254</v>
      </c>
      <c r="C54" s="10">
        <v>17</v>
      </c>
      <c r="D54" s="242"/>
      <c r="E54" s="1"/>
      <c r="F54" s="1"/>
      <c r="G54" s="1"/>
      <c r="H54" s="1"/>
      <c r="I54" s="1"/>
      <c r="J54" s="1"/>
      <c r="K54" s="1"/>
      <c r="L54" s="1"/>
      <c r="M54" s="1"/>
      <c r="N54" s="1"/>
      <c r="O54" s="1"/>
      <c r="P54" s="1"/>
      <c r="Q54" s="1"/>
      <c r="R54" s="1"/>
      <c r="S54" s="1"/>
      <c r="T54" s="1"/>
      <c r="U54" s="1"/>
      <c r="V54" s="1"/>
      <c r="W54" s="1"/>
      <c r="X54" s="1"/>
      <c r="Y54" s="1"/>
      <c r="Z54" s="1"/>
    </row>
    <row r="55" spans="1:26" ht="12.75" customHeight="1">
      <c r="A55" s="293"/>
      <c r="B55" s="241" t="s">
        <v>255</v>
      </c>
      <c r="C55" s="10">
        <v>4</v>
      </c>
      <c r="D55" s="242"/>
      <c r="E55" s="1"/>
      <c r="F55" s="1"/>
      <c r="G55" s="1"/>
      <c r="H55" s="1"/>
      <c r="I55" s="1"/>
      <c r="J55" s="1"/>
      <c r="K55" s="1"/>
      <c r="L55" s="1"/>
      <c r="M55" s="1"/>
      <c r="N55" s="1"/>
      <c r="O55" s="1"/>
      <c r="P55" s="1"/>
      <c r="Q55" s="1"/>
      <c r="R55" s="1"/>
      <c r="S55" s="1"/>
      <c r="T55" s="1"/>
      <c r="U55" s="1"/>
      <c r="V55" s="1"/>
      <c r="W55" s="1"/>
      <c r="X55" s="1"/>
      <c r="Y55" s="1"/>
      <c r="Z55" s="1"/>
    </row>
    <row r="56" spans="1:26" ht="12.75" customHeight="1">
      <c r="A56" s="293"/>
      <c r="B56" s="241" t="s">
        <v>256</v>
      </c>
      <c r="C56" s="10">
        <v>4</v>
      </c>
      <c r="D56" s="242"/>
      <c r="E56" s="1"/>
      <c r="F56" s="1"/>
      <c r="G56" s="1"/>
      <c r="H56" s="1"/>
      <c r="I56" s="1"/>
      <c r="J56" s="1"/>
      <c r="K56" s="1"/>
      <c r="L56" s="1"/>
      <c r="M56" s="1"/>
      <c r="N56" s="1"/>
      <c r="O56" s="1"/>
      <c r="P56" s="1"/>
      <c r="Q56" s="1"/>
      <c r="R56" s="1"/>
      <c r="S56" s="1"/>
      <c r="T56" s="1"/>
      <c r="U56" s="1"/>
      <c r="V56" s="1"/>
      <c r="W56" s="1"/>
      <c r="X56" s="1"/>
      <c r="Y56" s="1"/>
      <c r="Z56" s="1"/>
    </row>
    <row r="57" spans="1:26" ht="12.75" customHeight="1">
      <c r="A57" s="293"/>
      <c r="B57" s="241" t="s">
        <v>257</v>
      </c>
      <c r="C57" s="10">
        <v>3</v>
      </c>
      <c r="D57" s="242"/>
      <c r="E57" s="1"/>
      <c r="F57" s="1"/>
      <c r="G57" s="1"/>
      <c r="H57" s="1"/>
      <c r="I57" s="1"/>
      <c r="J57" s="1"/>
      <c r="K57" s="1"/>
      <c r="L57" s="1"/>
      <c r="M57" s="1"/>
      <c r="N57" s="1"/>
      <c r="O57" s="1"/>
      <c r="P57" s="1"/>
      <c r="Q57" s="1"/>
      <c r="R57" s="1"/>
      <c r="S57" s="1"/>
      <c r="T57" s="1"/>
      <c r="U57" s="1"/>
      <c r="V57" s="1"/>
      <c r="W57" s="1"/>
      <c r="X57" s="1"/>
      <c r="Y57" s="1"/>
      <c r="Z57" s="1"/>
    </row>
    <row r="58" spans="1:26" ht="12.75" customHeight="1">
      <c r="A58" s="293"/>
      <c r="B58" s="243" t="s">
        <v>258</v>
      </c>
      <c r="C58" s="10"/>
      <c r="D58" s="242"/>
      <c r="E58" s="1"/>
      <c r="F58" s="1"/>
      <c r="G58" s="1"/>
      <c r="H58" s="1"/>
      <c r="I58" s="1"/>
      <c r="J58" s="1"/>
      <c r="K58" s="1"/>
      <c r="L58" s="1"/>
      <c r="M58" s="1"/>
      <c r="N58" s="1"/>
      <c r="O58" s="1"/>
      <c r="P58" s="1"/>
      <c r="Q58" s="1"/>
      <c r="R58" s="1"/>
      <c r="S58" s="1"/>
      <c r="T58" s="1"/>
      <c r="U58" s="1"/>
      <c r="V58" s="1"/>
      <c r="W58" s="1"/>
      <c r="X58" s="1"/>
      <c r="Y58" s="1"/>
      <c r="Z58" s="1"/>
    </row>
    <row r="59" spans="1:26" ht="12.75" customHeight="1">
      <c r="A59" s="293"/>
      <c r="B59" s="241" t="s">
        <v>259</v>
      </c>
      <c r="C59" s="10">
        <v>1</v>
      </c>
      <c r="D59" s="242"/>
      <c r="E59" s="1"/>
      <c r="F59" s="1"/>
      <c r="G59" s="1"/>
      <c r="H59" s="1"/>
      <c r="I59" s="1"/>
      <c r="J59" s="1"/>
      <c r="K59" s="1"/>
      <c r="L59" s="1"/>
      <c r="M59" s="1"/>
      <c r="N59" s="1"/>
      <c r="O59" s="1"/>
      <c r="P59" s="1"/>
      <c r="Q59" s="1"/>
      <c r="R59" s="1"/>
      <c r="S59" s="1"/>
      <c r="T59" s="1"/>
      <c r="U59" s="1"/>
      <c r="V59" s="1"/>
      <c r="W59" s="1"/>
      <c r="X59" s="1"/>
      <c r="Y59" s="1"/>
      <c r="Z59" s="1"/>
    </row>
    <row r="60" spans="1:26" ht="12.75" customHeight="1">
      <c r="A60" s="293"/>
      <c r="B60" s="241" t="s">
        <v>260</v>
      </c>
      <c r="C60" s="10">
        <v>3</v>
      </c>
      <c r="D60" s="242"/>
      <c r="E60" s="1"/>
      <c r="F60" s="1"/>
      <c r="G60" s="1"/>
      <c r="H60" s="1"/>
      <c r="I60" s="1"/>
      <c r="J60" s="1"/>
      <c r="K60" s="1"/>
      <c r="L60" s="1"/>
      <c r="M60" s="1"/>
      <c r="N60" s="1"/>
      <c r="O60" s="1"/>
      <c r="P60" s="1"/>
      <c r="Q60" s="1"/>
      <c r="R60" s="1"/>
      <c r="S60" s="1"/>
      <c r="T60" s="1"/>
      <c r="U60" s="1"/>
      <c r="V60" s="1"/>
      <c r="W60" s="1"/>
      <c r="X60" s="1"/>
      <c r="Y60" s="1"/>
      <c r="Z60" s="1"/>
    </row>
    <row r="61" spans="1:26" ht="12.75" customHeight="1">
      <c r="A61" s="293"/>
      <c r="B61" s="241" t="s">
        <v>261</v>
      </c>
      <c r="C61" s="10"/>
      <c r="D61" s="242"/>
      <c r="E61" s="1"/>
      <c r="F61" s="1"/>
      <c r="G61" s="1"/>
      <c r="H61" s="1"/>
      <c r="I61" s="1"/>
      <c r="J61" s="1"/>
      <c r="K61" s="1"/>
      <c r="L61" s="1"/>
      <c r="M61" s="1"/>
      <c r="N61" s="1"/>
      <c r="O61" s="1"/>
      <c r="P61" s="1"/>
      <c r="Q61" s="1"/>
      <c r="R61" s="1"/>
      <c r="S61" s="1"/>
      <c r="T61" s="1"/>
      <c r="U61" s="1"/>
      <c r="V61" s="1"/>
      <c r="W61" s="1"/>
      <c r="X61" s="1"/>
      <c r="Y61" s="1"/>
      <c r="Z61" s="1"/>
    </row>
    <row r="62" spans="1:26" ht="12.75" customHeight="1">
      <c r="A62" s="293"/>
      <c r="B62" s="69" t="s">
        <v>262</v>
      </c>
      <c r="C62" s="10">
        <v>2</v>
      </c>
      <c r="D62" s="242"/>
      <c r="E62" s="1"/>
      <c r="F62" s="1"/>
      <c r="G62" s="1"/>
      <c r="H62" s="1"/>
      <c r="I62" s="1"/>
      <c r="J62" s="1"/>
      <c r="K62" s="1"/>
      <c r="L62" s="1"/>
      <c r="M62" s="1"/>
      <c r="N62" s="1"/>
      <c r="O62" s="1"/>
      <c r="P62" s="1"/>
      <c r="Q62" s="1"/>
      <c r="R62" s="1"/>
      <c r="S62" s="1"/>
      <c r="T62" s="1"/>
      <c r="U62" s="1"/>
      <c r="V62" s="1"/>
      <c r="W62" s="1"/>
      <c r="X62" s="1"/>
      <c r="Y62" s="1"/>
      <c r="Z62" s="1"/>
    </row>
    <row r="63" spans="1:26" ht="12.75" customHeight="1">
      <c r="A63" s="293"/>
      <c r="B63" s="70" t="s">
        <v>263</v>
      </c>
      <c r="C63" s="242"/>
      <c r="D63" s="242"/>
      <c r="E63" s="1"/>
      <c r="F63" s="1"/>
      <c r="G63" s="1"/>
      <c r="H63" s="1"/>
      <c r="I63" s="1"/>
      <c r="J63" s="1"/>
      <c r="K63" s="1"/>
      <c r="L63" s="1"/>
      <c r="M63" s="1"/>
      <c r="N63" s="1"/>
      <c r="O63" s="1"/>
      <c r="P63" s="1"/>
      <c r="Q63" s="1"/>
      <c r="R63" s="1"/>
      <c r="S63" s="1"/>
      <c r="T63" s="1"/>
      <c r="U63" s="1"/>
      <c r="V63" s="1"/>
      <c r="W63" s="1"/>
      <c r="X63" s="1"/>
      <c r="Y63" s="1"/>
      <c r="Z63" s="1"/>
    </row>
    <row r="64" spans="1:26" ht="12.75" customHeight="1">
      <c r="A64" s="293"/>
      <c r="B64" s="70" t="s">
        <v>264</v>
      </c>
      <c r="C64" s="242"/>
      <c r="D64" s="242"/>
      <c r="E64" s="1"/>
      <c r="F64" s="1"/>
      <c r="G64" s="1"/>
      <c r="H64" s="1"/>
      <c r="I64" s="1"/>
      <c r="J64" s="1"/>
      <c r="K64" s="1"/>
      <c r="L64" s="1"/>
      <c r="M64" s="1"/>
      <c r="N64" s="1"/>
      <c r="O64" s="1"/>
      <c r="P64" s="1"/>
      <c r="Q64" s="1"/>
      <c r="R64" s="1"/>
      <c r="S64" s="1"/>
      <c r="T64" s="1"/>
      <c r="U64" s="1"/>
      <c r="V64" s="1"/>
      <c r="W64" s="1"/>
      <c r="X64" s="1"/>
      <c r="Y64" s="1"/>
      <c r="Z64" s="1"/>
    </row>
    <row r="65" spans="1:26" ht="12.75" customHeight="1">
      <c r="A65" s="293"/>
      <c r="B65" s="71" t="s">
        <v>265</v>
      </c>
      <c r="C65" s="10"/>
      <c r="D65" s="242"/>
      <c r="E65" s="1"/>
      <c r="F65" s="1"/>
      <c r="G65" s="1"/>
      <c r="H65" s="1"/>
      <c r="I65" s="1"/>
      <c r="J65" s="1"/>
      <c r="K65" s="1"/>
      <c r="L65" s="1"/>
      <c r="M65" s="1"/>
      <c r="N65" s="1"/>
      <c r="O65" s="1"/>
      <c r="P65" s="1"/>
      <c r="Q65" s="1"/>
      <c r="R65" s="1"/>
      <c r="S65" s="1"/>
      <c r="T65" s="1"/>
      <c r="U65" s="1"/>
      <c r="V65" s="1"/>
      <c r="W65" s="1"/>
      <c r="X65" s="1"/>
      <c r="Y65" s="1"/>
      <c r="Z65" s="1"/>
    </row>
    <row r="66" spans="1:26" ht="12.75" customHeight="1">
      <c r="A66" s="290"/>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90"/>
      <c r="B67" s="72" t="s">
        <v>266</v>
      </c>
      <c r="C67" s="1"/>
      <c r="D67" s="1"/>
      <c r="E67" s="1"/>
      <c r="F67" s="1"/>
      <c r="G67" s="1"/>
      <c r="H67" s="1"/>
      <c r="I67" s="1"/>
      <c r="J67" s="1"/>
      <c r="K67" s="1"/>
      <c r="L67" s="1"/>
      <c r="M67" s="1"/>
      <c r="N67" s="1"/>
      <c r="O67" s="1"/>
      <c r="P67" s="1"/>
      <c r="Q67" s="1"/>
      <c r="R67" s="1"/>
      <c r="S67" s="1"/>
      <c r="T67" s="1"/>
      <c r="U67" s="1"/>
      <c r="V67" s="1"/>
      <c r="W67" s="1"/>
      <c r="X67" s="1"/>
      <c r="Y67" s="1"/>
      <c r="Z67" s="1"/>
    </row>
    <row r="68" spans="1:26" ht="44.25" customHeight="1">
      <c r="A68" s="293" t="s">
        <v>267</v>
      </c>
      <c r="B68" s="332" t="s">
        <v>268</v>
      </c>
      <c r="C68" s="315"/>
      <c r="D68" s="315"/>
      <c r="E68" s="315"/>
      <c r="F68" s="315"/>
      <c r="G68" s="1"/>
      <c r="H68" s="1"/>
      <c r="I68" s="1"/>
      <c r="J68" s="1"/>
      <c r="K68" s="1"/>
      <c r="L68" s="1"/>
      <c r="M68" s="1"/>
      <c r="N68" s="1"/>
      <c r="O68" s="1"/>
      <c r="P68" s="1"/>
      <c r="Q68" s="1"/>
      <c r="R68" s="1"/>
      <c r="S68" s="1"/>
      <c r="T68" s="1"/>
      <c r="U68" s="1"/>
      <c r="V68" s="1"/>
      <c r="W68" s="1"/>
      <c r="X68" s="1"/>
      <c r="Y68" s="1"/>
      <c r="Z68" s="1"/>
    </row>
    <row r="69" spans="1:26" ht="12.75" customHeight="1">
      <c r="A69" s="10"/>
      <c r="B69" s="366" t="s">
        <v>269</v>
      </c>
      <c r="C69" s="315"/>
      <c r="D69" s="315"/>
      <c r="E69" s="279"/>
      <c r="F69" s="5"/>
      <c r="G69" s="1"/>
      <c r="H69" s="1"/>
      <c r="I69" s="1"/>
      <c r="J69" s="1"/>
      <c r="K69" s="1"/>
      <c r="L69" s="1"/>
      <c r="M69" s="1"/>
      <c r="N69" s="1"/>
      <c r="O69" s="1"/>
      <c r="P69" s="1"/>
      <c r="Q69" s="1"/>
      <c r="R69" s="1"/>
      <c r="S69" s="1"/>
      <c r="T69" s="1"/>
      <c r="U69" s="1"/>
      <c r="V69" s="1"/>
      <c r="W69" s="1"/>
      <c r="X69" s="1"/>
      <c r="Y69" s="1"/>
      <c r="Z69" s="1"/>
    </row>
    <row r="70" spans="1:26" ht="21" customHeight="1">
      <c r="A70" s="293"/>
      <c r="B70" s="316" t="s">
        <v>270</v>
      </c>
      <c r="C70" s="315"/>
      <c r="D70" s="315"/>
      <c r="E70" s="279"/>
      <c r="F70" s="5"/>
      <c r="G70" s="1"/>
      <c r="H70" s="1"/>
      <c r="I70" s="1"/>
      <c r="J70" s="1"/>
      <c r="K70" s="1"/>
      <c r="L70" s="1"/>
      <c r="M70" s="1"/>
      <c r="N70" s="1"/>
      <c r="O70" s="1"/>
      <c r="P70" s="1"/>
      <c r="Q70" s="1"/>
      <c r="R70" s="1"/>
      <c r="S70" s="1"/>
      <c r="T70" s="1"/>
      <c r="U70" s="1"/>
      <c r="V70" s="1"/>
      <c r="W70" s="1"/>
      <c r="X70" s="1"/>
      <c r="Y70" s="1"/>
      <c r="Z70" s="1"/>
    </row>
    <row r="71" spans="1:26" ht="12.75" customHeight="1">
      <c r="A71" s="10"/>
      <c r="B71" s="314" t="s">
        <v>271</v>
      </c>
      <c r="C71" s="315"/>
      <c r="D71" s="315"/>
      <c r="E71" s="279"/>
      <c r="F71" s="5"/>
      <c r="G71" s="1"/>
      <c r="H71" s="1"/>
      <c r="I71" s="1"/>
      <c r="J71" s="1"/>
      <c r="K71" s="1"/>
      <c r="L71" s="1"/>
      <c r="M71" s="1"/>
      <c r="N71" s="1"/>
      <c r="O71" s="1"/>
      <c r="P71" s="1"/>
      <c r="Q71" s="1"/>
      <c r="R71" s="1"/>
      <c r="S71" s="1"/>
      <c r="T71" s="1"/>
      <c r="U71" s="1"/>
      <c r="V71" s="1"/>
      <c r="W71" s="1"/>
      <c r="X71" s="1"/>
      <c r="Y71" s="1"/>
      <c r="Z71" s="1"/>
    </row>
    <row r="72" spans="1:26" ht="12.75" customHeight="1">
      <c r="A72" s="10"/>
      <c r="B72" s="314" t="s">
        <v>272</v>
      </c>
      <c r="C72" s="315"/>
      <c r="D72" s="315"/>
      <c r="E72" s="279"/>
      <c r="F72" s="5"/>
      <c r="G72" s="1"/>
      <c r="H72" s="1"/>
      <c r="I72" s="1"/>
      <c r="J72" s="1"/>
      <c r="K72" s="1"/>
      <c r="L72" s="1"/>
      <c r="M72" s="1"/>
      <c r="N72" s="1"/>
      <c r="O72" s="1"/>
      <c r="P72" s="1"/>
      <c r="Q72" s="1"/>
      <c r="R72" s="1"/>
      <c r="S72" s="1"/>
      <c r="T72" s="1"/>
      <c r="U72" s="1"/>
      <c r="V72" s="1"/>
      <c r="W72" s="1"/>
      <c r="X72" s="1"/>
      <c r="Y72" s="1"/>
      <c r="Z72" s="1"/>
    </row>
    <row r="73" spans="1:26" ht="12.75" customHeight="1">
      <c r="A73" s="10"/>
      <c r="B73" s="286" t="s">
        <v>273</v>
      </c>
      <c r="C73" s="273"/>
      <c r="D73" s="273"/>
      <c r="E73" s="61"/>
      <c r="F73" s="5"/>
      <c r="G73" s="1"/>
      <c r="H73" s="1"/>
      <c r="I73" s="1"/>
      <c r="J73" s="1"/>
      <c r="K73" s="1"/>
      <c r="L73" s="1"/>
      <c r="M73" s="1"/>
      <c r="N73" s="1"/>
      <c r="O73" s="1"/>
      <c r="P73" s="1"/>
      <c r="Q73" s="1"/>
      <c r="R73" s="1"/>
      <c r="S73" s="1"/>
      <c r="T73" s="1"/>
      <c r="U73" s="1"/>
      <c r="V73" s="1"/>
      <c r="W73" s="1"/>
      <c r="X73" s="1"/>
      <c r="Y73" s="1"/>
      <c r="Z73" s="1"/>
    </row>
    <row r="74" spans="1:26" ht="12.75" customHeight="1">
      <c r="A74" s="290"/>
      <c r="B74" s="368"/>
      <c r="C74" s="309"/>
      <c r="D74" s="309"/>
      <c r="E74" s="309"/>
      <c r="F74" s="309"/>
      <c r="G74" s="1"/>
      <c r="H74" s="1"/>
      <c r="I74" s="1"/>
      <c r="J74" s="1"/>
      <c r="K74" s="1"/>
      <c r="L74" s="1"/>
      <c r="M74" s="1"/>
      <c r="N74" s="1"/>
      <c r="O74" s="1"/>
      <c r="P74" s="1"/>
      <c r="Q74" s="1"/>
      <c r="R74" s="1"/>
      <c r="S74" s="1"/>
      <c r="T74" s="1"/>
      <c r="U74" s="1"/>
      <c r="V74" s="1"/>
      <c r="W74" s="1"/>
      <c r="X74" s="1"/>
      <c r="Y74" s="1"/>
      <c r="Z74" s="1"/>
    </row>
    <row r="75" spans="1:26" ht="12.75" customHeight="1">
      <c r="A75" s="290"/>
      <c r="B75" s="1"/>
      <c r="C75" s="1"/>
      <c r="D75" s="1"/>
      <c r="E75" s="1"/>
      <c r="F75" s="1"/>
      <c r="G75" s="1"/>
      <c r="H75" s="1"/>
      <c r="I75" s="1"/>
      <c r="J75" s="1"/>
      <c r="K75" s="1"/>
      <c r="L75" s="1"/>
      <c r="M75" s="1"/>
      <c r="N75" s="1"/>
      <c r="O75" s="1"/>
      <c r="P75" s="1"/>
      <c r="Q75" s="1"/>
      <c r="R75" s="1"/>
      <c r="S75" s="1"/>
      <c r="T75" s="1"/>
      <c r="U75" s="1"/>
      <c r="V75" s="1"/>
      <c r="W75" s="1"/>
      <c r="X75" s="1"/>
      <c r="Y75" s="1"/>
      <c r="Z75" s="1"/>
    </row>
    <row r="76" spans="1:26" ht="41" customHeight="1">
      <c r="A76" s="293" t="s">
        <v>274</v>
      </c>
      <c r="B76" s="369" t="s">
        <v>275</v>
      </c>
      <c r="C76" s="309"/>
      <c r="D76" s="309"/>
      <c r="E76" s="309"/>
      <c r="F76" s="309"/>
      <c r="G76" s="1"/>
      <c r="H76" s="1"/>
      <c r="I76" s="1"/>
      <c r="J76" s="1"/>
      <c r="K76" s="1"/>
      <c r="L76" s="1"/>
      <c r="M76" s="1"/>
      <c r="N76" s="1"/>
      <c r="O76" s="1"/>
      <c r="P76" s="1"/>
      <c r="Q76" s="1"/>
      <c r="R76" s="1"/>
      <c r="S76" s="1"/>
      <c r="T76" s="1"/>
      <c r="U76" s="1"/>
      <c r="V76" s="1"/>
      <c r="W76" s="1"/>
      <c r="X76" s="1"/>
      <c r="Y76" s="1"/>
      <c r="Z76" s="1"/>
    </row>
    <row r="77" spans="1:26" ht="12.75" customHeight="1">
      <c r="A77" s="293"/>
      <c r="B77" s="73"/>
      <c r="C77" s="51" t="s">
        <v>276</v>
      </c>
      <c r="D77" s="51" t="s">
        <v>277</v>
      </c>
      <c r="E77" s="51" t="s">
        <v>278</v>
      </c>
      <c r="F77" s="51" t="s">
        <v>279</v>
      </c>
      <c r="G77" s="1"/>
      <c r="H77" s="1"/>
      <c r="I77" s="1"/>
      <c r="J77" s="1"/>
      <c r="K77" s="1"/>
      <c r="L77" s="1"/>
      <c r="M77" s="1"/>
      <c r="N77" s="1"/>
      <c r="O77" s="1"/>
      <c r="P77" s="1"/>
      <c r="Q77" s="1"/>
      <c r="R77" s="1"/>
      <c r="S77" s="1"/>
      <c r="T77" s="1"/>
      <c r="U77" s="1"/>
      <c r="V77" s="1"/>
      <c r="W77" s="1"/>
      <c r="X77" s="1"/>
      <c r="Y77" s="1"/>
      <c r="Z77" s="1"/>
    </row>
    <row r="78" spans="1:26" ht="12.75" customHeight="1">
      <c r="A78" s="293"/>
      <c r="B78" s="74" t="s">
        <v>280</v>
      </c>
      <c r="C78" s="75"/>
      <c r="D78" s="75"/>
      <c r="E78" s="75"/>
      <c r="F78" s="76"/>
      <c r="G78" s="1"/>
      <c r="H78" s="1"/>
      <c r="I78" s="1"/>
      <c r="J78" s="1"/>
      <c r="K78" s="1"/>
      <c r="L78" s="1"/>
      <c r="M78" s="1"/>
      <c r="N78" s="1"/>
      <c r="O78" s="1"/>
      <c r="P78" s="1"/>
      <c r="Q78" s="1"/>
      <c r="R78" s="1"/>
      <c r="S78" s="1"/>
      <c r="T78" s="1"/>
      <c r="U78" s="1"/>
      <c r="V78" s="1"/>
      <c r="W78" s="1"/>
      <c r="X78" s="1"/>
      <c r="Y78" s="1"/>
      <c r="Z78" s="1"/>
    </row>
    <row r="79" spans="1:26" ht="12.75" customHeight="1">
      <c r="A79" s="293"/>
      <c r="B79" s="77" t="s">
        <v>281</v>
      </c>
      <c r="C79" s="10" t="s">
        <v>19</v>
      </c>
      <c r="D79" s="10"/>
      <c r="E79" s="10"/>
      <c r="F79" s="10"/>
      <c r="G79" s="1"/>
      <c r="H79" s="1"/>
      <c r="I79" s="1"/>
      <c r="J79" s="1"/>
      <c r="K79" s="1"/>
      <c r="L79" s="1"/>
      <c r="M79" s="1"/>
      <c r="N79" s="1"/>
      <c r="O79" s="1"/>
      <c r="P79" s="1"/>
      <c r="Q79" s="1"/>
      <c r="R79" s="1"/>
      <c r="S79" s="1"/>
      <c r="T79" s="1"/>
      <c r="U79" s="1"/>
      <c r="V79" s="1"/>
      <c r="W79" s="1"/>
      <c r="X79" s="1"/>
      <c r="Y79" s="1"/>
      <c r="Z79" s="1"/>
    </row>
    <row r="80" spans="1:26" ht="12.75" customHeight="1">
      <c r="A80" s="293"/>
      <c r="B80" s="27" t="s">
        <v>282</v>
      </c>
      <c r="C80" s="10"/>
      <c r="D80" s="10"/>
      <c r="E80" s="10" t="s">
        <v>19</v>
      </c>
      <c r="F80" s="10"/>
      <c r="G80" s="1"/>
      <c r="H80" s="1"/>
      <c r="I80" s="1"/>
      <c r="J80" s="1"/>
      <c r="K80" s="1"/>
      <c r="L80" s="1"/>
      <c r="M80" s="1"/>
      <c r="N80" s="1"/>
      <c r="O80" s="1"/>
      <c r="P80" s="1"/>
      <c r="Q80" s="1"/>
      <c r="R80" s="1"/>
      <c r="S80" s="1"/>
      <c r="T80" s="1"/>
      <c r="U80" s="1"/>
      <c r="V80" s="1"/>
      <c r="W80" s="1"/>
      <c r="X80" s="1"/>
      <c r="Y80" s="1"/>
      <c r="Z80" s="1"/>
    </row>
    <row r="81" spans="1:26" ht="12.75" customHeight="1">
      <c r="A81" s="293"/>
      <c r="B81" s="70" t="s">
        <v>283</v>
      </c>
      <c r="C81" s="10" t="s">
        <v>19</v>
      </c>
      <c r="D81" s="10"/>
      <c r="E81" s="10"/>
      <c r="F81" s="10"/>
      <c r="G81" s="1"/>
      <c r="H81" s="1"/>
      <c r="I81" s="1"/>
      <c r="J81" s="1"/>
      <c r="K81" s="1"/>
      <c r="L81" s="1"/>
      <c r="M81" s="1"/>
      <c r="N81" s="1"/>
      <c r="O81" s="1"/>
      <c r="P81" s="1"/>
      <c r="Q81" s="1"/>
      <c r="R81" s="1"/>
      <c r="S81" s="1"/>
      <c r="T81" s="1"/>
      <c r="U81" s="1"/>
      <c r="V81" s="1"/>
      <c r="W81" s="1"/>
      <c r="X81" s="1"/>
      <c r="Y81" s="1"/>
      <c r="Z81" s="1"/>
    </row>
    <row r="82" spans="1:26" ht="12.75" customHeight="1">
      <c r="A82" s="293"/>
      <c r="B82" s="27" t="s">
        <v>284</v>
      </c>
      <c r="C82" s="10"/>
      <c r="D82" s="10"/>
      <c r="E82" s="10" t="s">
        <v>19</v>
      </c>
      <c r="F82" s="10"/>
      <c r="G82" s="1"/>
      <c r="H82" s="1"/>
      <c r="I82" s="1"/>
      <c r="J82" s="1"/>
      <c r="K82" s="1"/>
      <c r="L82" s="1"/>
      <c r="M82" s="1"/>
      <c r="N82" s="1"/>
      <c r="O82" s="1"/>
      <c r="P82" s="1"/>
      <c r="Q82" s="1"/>
      <c r="R82" s="1"/>
      <c r="S82" s="1"/>
      <c r="T82" s="1"/>
      <c r="U82" s="1"/>
      <c r="V82" s="1"/>
      <c r="W82" s="1"/>
      <c r="X82" s="1"/>
      <c r="Y82" s="1"/>
      <c r="Z82" s="1"/>
    </row>
    <row r="83" spans="1:26" ht="12.75" customHeight="1">
      <c r="A83" s="293"/>
      <c r="B83" s="27" t="s">
        <v>285</v>
      </c>
      <c r="C83" s="10"/>
      <c r="D83" s="10" t="s">
        <v>19</v>
      </c>
      <c r="E83" s="10"/>
      <c r="F83" s="10"/>
      <c r="G83" s="1"/>
      <c r="H83" s="1"/>
      <c r="I83" s="1"/>
      <c r="J83" s="1"/>
      <c r="K83" s="1"/>
      <c r="L83" s="1"/>
      <c r="M83" s="1"/>
      <c r="N83" s="1"/>
      <c r="O83" s="1"/>
      <c r="P83" s="1"/>
      <c r="Q83" s="1"/>
      <c r="R83" s="1"/>
      <c r="S83" s="1"/>
      <c r="T83" s="1"/>
      <c r="U83" s="1"/>
      <c r="V83" s="1"/>
      <c r="W83" s="1"/>
      <c r="X83" s="1"/>
      <c r="Y83" s="1"/>
      <c r="Z83" s="1"/>
    </row>
    <row r="84" spans="1:26" ht="12.75" customHeight="1">
      <c r="A84" s="293"/>
      <c r="B84" s="27" t="s">
        <v>286</v>
      </c>
      <c r="C84" s="10"/>
      <c r="D84" s="10"/>
      <c r="E84" s="10" t="s">
        <v>19</v>
      </c>
      <c r="F84" s="10"/>
      <c r="G84" s="1"/>
      <c r="H84" s="1"/>
      <c r="I84" s="1"/>
      <c r="J84" s="1"/>
      <c r="K84" s="1"/>
      <c r="L84" s="1"/>
      <c r="M84" s="1"/>
      <c r="N84" s="1"/>
      <c r="O84" s="1"/>
      <c r="P84" s="1"/>
      <c r="Q84" s="1"/>
      <c r="R84" s="1"/>
      <c r="S84" s="1"/>
      <c r="T84" s="1"/>
      <c r="U84" s="1"/>
      <c r="V84" s="1"/>
      <c r="W84" s="1"/>
      <c r="X84" s="1"/>
      <c r="Y84" s="1"/>
      <c r="Z84" s="1"/>
    </row>
    <row r="85" spans="1:26" ht="12.75" customHeight="1">
      <c r="A85" s="293"/>
      <c r="B85" s="74" t="s">
        <v>287</v>
      </c>
      <c r="C85" s="75"/>
      <c r="D85" s="75"/>
      <c r="E85" s="75"/>
      <c r="F85" s="76"/>
      <c r="G85" s="1"/>
      <c r="H85" s="1"/>
      <c r="I85" s="1"/>
      <c r="J85" s="1"/>
      <c r="K85" s="1"/>
      <c r="L85" s="1"/>
      <c r="M85" s="1"/>
      <c r="N85" s="1"/>
      <c r="O85" s="1"/>
      <c r="P85" s="1"/>
      <c r="Q85" s="1"/>
      <c r="R85" s="1"/>
      <c r="S85" s="1"/>
      <c r="T85" s="1"/>
      <c r="U85" s="1"/>
      <c r="V85" s="1"/>
      <c r="W85" s="1"/>
      <c r="X85" s="1"/>
      <c r="Y85" s="1"/>
      <c r="Z85" s="1"/>
    </row>
    <row r="86" spans="1:26" ht="12.75" customHeight="1">
      <c r="A86" s="293"/>
      <c r="B86" s="27" t="s">
        <v>288</v>
      </c>
      <c r="C86" s="10"/>
      <c r="D86" s="10"/>
      <c r="E86" s="10" t="s">
        <v>19</v>
      </c>
      <c r="F86" s="10"/>
      <c r="G86" s="1"/>
      <c r="H86" s="1"/>
      <c r="I86" s="1"/>
      <c r="J86" s="1"/>
      <c r="K86" s="1"/>
      <c r="L86" s="1"/>
      <c r="M86" s="1"/>
      <c r="N86" s="1"/>
      <c r="O86" s="1"/>
      <c r="P86" s="1"/>
      <c r="Q86" s="1"/>
      <c r="R86" s="1"/>
      <c r="S86" s="1"/>
      <c r="T86" s="1"/>
      <c r="U86" s="1"/>
      <c r="V86" s="1"/>
      <c r="W86" s="1"/>
      <c r="X86" s="1"/>
      <c r="Y86" s="1"/>
      <c r="Z86" s="1"/>
    </row>
    <row r="87" spans="1:26" ht="12.75" customHeight="1">
      <c r="A87" s="293"/>
      <c r="B87" s="27" t="s">
        <v>289</v>
      </c>
      <c r="C87" s="10"/>
      <c r="D87" s="10"/>
      <c r="E87" s="10" t="s">
        <v>19</v>
      </c>
      <c r="F87" s="10"/>
      <c r="G87" s="1"/>
      <c r="H87" s="1"/>
      <c r="I87" s="1"/>
      <c r="J87" s="1"/>
      <c r="K87" s="1"/>
      <c r="L87" s="1"/>
      <c r="M87" s="1"/>
      <c r="N87" s="1"/>
      <c r="O87" s="1"/>
      <c r="P87" s="1"/>
      <c r="Q87" s="1"/>
      <c r="R87" s="1"/>
      <c r="S87" s="1"/>
      <c r="T87" s="1"/>
      <c r="U87" s="1"/>
      <c r="V87" s="1"/>
      <c r="W87" s="1"/>
      <c r="X87" s="1"/>
      <c r="Y87" s="1"/>
      <c r="Z87" s="1"/>
    </row>
    <row r="88" spans="1:26" ht="12.75" customHeight="1">
      <c r="A88" s="293"/>
      <c r="B88" s="27" t="s">
        <v>290</v>
      </c>
      <c r="C88" s="10"/>
      <c r="D88" s="10"/>
      <c r="E88" s="10" t="s">
        <v>19</v>
      </c>
      <c r="F88" s="10"/>
      <c r="G88" s="1"/>
      <c r="H88" s="1"/>
      <c r="I88" s="1"/>
      <c r="J88" s="1"/>
      <c r="K88" s="1"/>
      <c r="L88" s="1"/>
      <c r="M88" s="1"/>
      <c r="N88" s="1"/>
      <c r="O88" s="1"/>
      <c r="P88" s="1"/>
      <c r="Q88" s="1"/>
      <c r="R88" s="1"/>
      <c r="S88" s="1"/>
      <c r="T88" s="1"/>
      <c r="U88" s="1"/>
      <c r="V88" s="1"/>
      <c r="W88" s="1"/>
      <c r="X88" s="1"/>
      <c r="Y88" s="1"/>
      <c r="Z88" s="1"/>
    </row>
    <row r="89" spans="1:26" ht="12.75" customHeight="1">
      <c r="A89" s="293"/>
      <c r="B89" s="27" t="s">
        <v>291</v>
      </c>
      <c r="C89" s="10"/>
      <c r="D89" s="10"/>
      <c r="E89" s="10" t="s">
        <v>19</v>
      </c>
      <c r="F89" s="10"/>
      <c r="G89" s="1"/>
      <c r="H89" s="1"/>
      <c r="I89" s="1"/>
      <c r="J89" s="1"/>
      <c r="K89" s="1"/>
      <c r="L89" s="1"/>
      <c r="M89" s="1"/>
      <c r="N89" s="1"/>
      <c r="O89" s="1"/>
      <c r="P89" s="1"/>
      <c r="Q89" s="1"/>
      <c r="R89" s="1"/>
      <c r="S89" s="1"/>
      <c r="T89" s="1"/>
      <c r="U89" s="1"/>
      <c r="V89" s="1"/>
      <c r="W89" s="1"/>
      <c r="X89" s="1"/>
      <c r="Y89" s="1"/>
      <c r="Z89" s="1"/>
    </row>
    <row r="90" spans="1:26" ht="12.75" customHeight="1">
      <c r="A90" s="293"/>
      <c r="B90" s="27" t="s">
        <v>292</v>
      </c>
      <c r="C90" s="10"/>
      <c r="D90" s="10"/>
      <c r="E90" s="10" t="s">
        <v>19</v>
      </c>
      <c r="F90" s="10"/>
      <c r="G90" s="1"/>
      <c r="H90" s="1"/>
      <c r="I90" s="1"/>
      <c r="J90" s="1"/>
      <c r="K90" s="1"/>
      <c r="L90" s="1"/>
      <c r="M90" s="1"/>
      <c r="N90" s="1"/>
      <c r="O90" s="1"/>
      <c r="P90" s="1"/>
      <c r="Q90" s="1"/>
      <c r="R90" s="1"/>
      <c r="S90" s="1"/>
      <c r="T90" s="1"/>
      <c r="U90" s="1"/>
      <c r="V90" s="1"/>
      <c r="W90" s="1"/>
      <c r="X90" s="1"/>
      <c r="Y90" s="1"/>
      <c r="Z90" s="1"/>
    </row>
    <row r="91" spans="1:26" ht="12.75" customHeight="1">
      <c r="A91" s="293"/>
      <c r="B91" s="27" t="s">
        <v>293</v>
      </c>
      <c r="C91" s="10"/>
      <c r="D91" s="10"/>
      <c r="E91" s="10" t="s">
        <v>19</v>
      </c>
      <c r="F91" s="10"/>
      <c r="G91" s="1"/>
      <c r="H91" s="1"/>
      <c r="I91" s="1"/>
      <c r="J91" s="1"/>
      <c r="K91" s="1"/>
      <c r="L91" s="1"/>
      <c r="M91" s="1"/>
      <c r="N91" s="1"/>
      <c r="O91" s="1"/>
      <c r="P91" s="1"/>
      <c r="Q91" s="1"/>
      <c r="R91" s="1"/>
      <c r="S91" s="1"/>
      <c r="T91" s="1"/>
      <c r="U91" s="1"/>
      <c r="V91" s="1"/>
      <c r="W91" s="1"/>
      <c r="X91" s="1"/>
      <c r="Y91" s="1"/>
      <c r="Z91" s="1"/>
    </row>
    <row r="92" spans="1:26" ht="12.75" customHeight="1">
      <c r="A92" s="293"/>
      <c r="B92" s="27" t="s">
        <v>294</v>
      </c>
      <c r="C92" s="10"/>
      <c r="D92" s="10"/>
      <c r="E92" s="10" t="s">
        <v>19</v>
      </c>
      <c r="F92" s="10"/>
      <c r="G92" s="1"/>
      <c r="H92" s="1"/>
      <c r="I92" s="1"/>
      <c r="J92" s="1"/>
      <c r="K92" s="1"/>
      <c r="L92" s="1"/>
      <c r="M92" s="1"/>
      <c r="N92" s="1"/>
      <c r="O92" s="1"/>
      <c r="P92" s="1"/>
      <c r="Q92" s="1"/>
      <c r="R92" s="1"/>
      <c r="S92" s="1"/>
      <c r="T92" s="1"/>
      <c r="U92" s="1"/>
      <c r="V92" s="1"/>
      <c r="W92" s="1"/>
      <c r="X92" s="1"/>
      <c r="Y92" s="1"/>
      <c r="Z92" s="1"/>
    </row>
    <row r="93" spans="1:26" ht="12.75" customHeight="1">
      <c r="A93" s="293"/>
      <c r="B93" s="27" t="s">
        <v>295</v>
      </c>
      <c r="C93" s="10"/>
      <c r="D93" s="10"/>
      <c r="E93" s="10" t="s">
        <v>19</v>
      </c>
      <c r="F93" s="10"/>
      <c r="G93" s="1"/>
      <c r="H93" s="1"/>
      <c r="I93" s="1"/>
      <c r="J93" s="1"/>
      <c r="K93" s="1"/>
      <c r="L93" s="1"/>
      <c r="M93" s="1"/>
      <c r="N93" s="1"/>
      <c r="O93" s="1"/>
      <c r="P93" s="1"/>
      <c r="Q93" s="1"/>
      <c r="R93" s="1"/>
      <c r="S93" s="1"/>
      <c r="T93" s="1"/>
      <c r="U93" s="1"/>
      <c r="V93" s="1"/>
      <c r="W93" s="1"/>
      <c r="X93" s="1"/>
      <c r="Y93" s="1"/>
      <c r="Z93" s="1"/>
    </row>
    <row r="94" spans="1:26" ht="13.5" customHeight="1">
      <c r="A94" s="293"/>
      <c r="B94" s="25" t="s">
        <v>296</v>
      </c>
      <c r="C94" s="10"/>
      <c r="D94" s="10"/>
      <c r="E94" s="10" t="s">
        <v>19</v>
      </c>
      <c r="F94" s="10"/>
      <c r="G94" s="1"/>
      <c r="H94" s="1"/>
      <c r="I94" s="1"/>
      <c r="J94" s="1"/>
      <c r="K94" s="1"/>
      <c r="L94" s="1"/>
      <c r="M94" s="1"/>
      <c r="N94" s="1"/>
      <c r="O94" s="1"/>
      <c r="P94" s="1"/>
      <c r="Q94" s="1"/>
      <c r="R94" s="1"/>
      <c r="S94" s="1"/>
      <c r="T94" s="1"/>
      <c r="U94" s="1"/>
      <c r="V94" s="1"/>
      <c r="W94" s="1"/>
      <c r="X94" s="1"/>
      <c r="Y94" s="1"/>
      <c r="Z94" s="1"/>
    </row>
    <row r="95" spans="1:26" ht="12.75" customHeight="1">
      <c r="A95" s="293"/>
      <c r="B95" s="27" t="s">
        <v>297</v>
      </c>
      <c r="C95" s="10"/>
      <c r="D95" s="10"/>
      <c r="E95" s="10" t="s">
        <v>19</v>
      </c>
      <c r="F95" s="10"/>
      <c r="G95" s="1"/>
      <c r="H95" s="1"/>
      <c r="I95" s="1"/>
      <c r="J95" s="1"/>
      <c r="K95" s="1"/>
      <c r="L95" s="1"/>
      <c r="M95" s="1"/>
      <c r="N95" s="1"/>
      <c r="O95" s="1"/>
      <c r="P95" s="1"/>
      <c r="Q95" s="1"/>
      <c r="R95" s="1"/>
      <c r="S95" s="1"/>
      <c r="T95" s="1"/>
      <c r="U95" s="1"/>
      <c r="V95" s="1"/>
      <c r="W95" s="1"/>
      <c r="X95" s="1"/>
      <c r="Y95" s="1"/>
      <c r="Z95" s="1"/>
    </row>
    <row r="96" spans="1:26" ht="12.75" customHeight="1">
      <c r="A96" s="293"/>
      <c r="B96" s="27" t="s">
        <v>298</v>
      </c>
      <c r="C96" s="10"/>
      <c r="D96" s="10"/>
      <c r="E96" s="10" t="s">
        <v>19</v>
      </c>
      <c r="F96" s="10"/>
      <c r="G96" s="1"/>
      <c r="H96" s="1"/>
      <c r="I96" s="1"/>
      <c r="J96" s="1"/>
      <c r="K96" s="1"/>
      <c r="L96" s="1"/>
      <c r="M96" s="1"/>
      <c r="N96" s="1"/>
      <c r="O96" s="1"/>
      <c r="P96" s="1"/>
      <c r="Q96" s="1"/>
      <c r="R96" s="1"/>
      <c r="S96" s="1"/>
      <c r="T96" s="1"/>
      <c r="U96" s="1"/>
      <c r="V96" s="1"/>
      <c r="W96" s="1"/>
      <c r="X96" s="1"/>
      <c r="Y96" s="1"/>
      <c r="Z96" s="1"/>
    </row>
    <row r="97" spans="1:26" ht="12.75" customHeight="1">
      <c r="A97" s="293"/>
      <c r="B97" s="27" t="s">
        <v>299</v>
      </c>
      <c r="C97" s="10"/>
      <c r="D97" s="10"/>
      <c r="E97" s="10" t="s">
        <v>19</v>
      </c>
      <c r="F97" s="10"/>
      <c r="G97" s="1"/>
      <c r="H97" s="1"/>
      <c r="I97" s="1"/>
      <c r="J97" s="1"/>
      <c r="K97" s="1"/>
      <c r="L97" s="1"/>
      <c r="M97" s="1"/>
      <c r="N97" s="1"/>
      <c r="O97" s="1"/>
      <c r="P97" s="1"/>
      <c r="Q97" s="1"/>
      <c r="R97" s="1"/>
      <c r="S97" s="1"/>
      <c r="T97" s="1"/>
      <c r="U97" s="1"/>
      <c r="V97" s="1"/>
      <c r="W97" s="1"/>
      <c r="X97" s="1"/>
      <c r="Y97" s="1"/>
      <c r="Z97" s="1"/>
    </row>
    <row r="98" spans="1:26" ht="12.75" customHeight="1">
      <c r="A98" s="293"/>
      <c r="B98" s="27" t="s">
        <v>300</v>
      </c>
      <c r="C98" s="10"/>
      <c r="D98" s="10"/>
      <c r="E98" s="10" t="s">
        <v>19</v>
      </c>
      <c r="F98" s="10"/>
      <c r="G98" s="1"/>
      <c r="H98" s="1"/>
      <c r="I98" s="1"/>
      <c r="J98" s="1"/>
      <c r="K98" s="1"/>
      <c r="L98" s="1"/>
      <c r="M98" s="1"/>
      <c r="N98" s="1"/>
      <c r="O98" s="1"/>
      <c r="P98" s="1"/>
      <c r="Q98" s="1"/>
      <c r="R98" s="1"/>
      <c r="S98" s="1"/>
      <c r="T98" s="1"/>
      <c r="U98" s="1"/>
      <c r="V98" s="1"/>
      <c r="W98" s="1"/>
      <c r="X98" s="1"/>
      <c r="Y98" s="1"/>
      <c r="Z98" s="1"/>
    </row>
    <row r="99" spans="1:26" ht="12.75" customHeight="1">
      <c r="A99" s="290"/>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90"/>
      <c r="B100" s="2" t="s">
        <v>301</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90"/>
      <c r="B101" s="311"/>
      <c r="C101" s="309"/>
      <c r="D101" s="309"/>
      <c r="E101" s="309"/>
      <c r="F101" s="309"/>
      <c r="G101" s="1"/>
      <c r="H101" s="1"/>
      <c r="I101" s="1"/>
      <c r="J101" s="1"/>
      <c r="K101" s="1"/>
      <c r="L101" s="1"/>
      <c r="M101" s="1"/>
      <c r="N101" s="1"/>
      <c r="O101" s="1"/>
      <c r="P101" s="1"/>
      <c r="Q101" s="1"/>
      <c r="R101" s="1"/>
      <c r="S101" s="1"/>
      <c r="T101" s="1"/>
      <c r="U101" s="1"/>
      <c r="V101" s="1"/>
      <c r="W101" s="1"/>
      <c r="X101" s="1"/>
      <c r="Y101" s="1"/>
      <c r="Z101" s="1"/>
    </row>
    <row r="102" spans="1:26" ht="24" customHeight="1">
      <c r="A102" s="290"/>
      <c r="B102" s="40" t="s">
        <v>302</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93"/>
      <c r="B103" s="59" t="s">
        <v>303</v>
      </c>
      <c r="C103" s="78"/>
      <c r="D103" s="78"/>
      <c r="E103" s="78"/>
      <c r="F103" s="78"/>
      <c r="G103" s="78"/>
      <c r="H103" s="301"/>
      <c r="I103" s="1"/>
      <c r="J103" s="1"/>
      <c r="K103" s="1"/>
      <c r="L103" s="1"/>
      <c r="M103" s="1"/>
      <c r="N103" s="1"/>
      <c r="O103" s="1"/>
      <c r="P103" s="1"/>
      <c r="Q103" s="1"/>
      <c r="R103" s="1"/>
      <c r="S103" s="1"/>
      <c r="T103" s="1"/>
      <c r="U103" s="1"/>
      <c r="V103" s="1"/>
      <c r="W103" s="1"/>
      <c r="X103" s="1"/>
      <c r="Y103" s="1"/>
      <c r="Z103" s="1"/>
    </row>
    <row r="104" spans="1:26" ht="12.75" customHeight="1">
      <c r="A104" s="293"/>
      <c r="B104" s="360"/>
      <c r="C104" s="315"/>
      <c r="D104" s="338"/>
      <c r="E104" s="10" t="s">
        <v>20</v>
      </c>
      <c r="F104" s="10" t="s">
        <v>21</v>
      </c>
      <c r="G104" s="78"/>
      <c r="H104" s="301"/>
      <c r="I104" s="1"/>
      <c r="J104" s="1"/>
      <c r="K104" s="1"/>
      <c r="L104" s="1"/>
      <c r="M104" s="1"/>
      <c r="N104" s="1"/>
      <c r="O104" s="1"/>
      <c r="P104" s="1"/>
      <c r="Q104" s="1"/>
      <c r="R104" s="1"/>
      <c r="S104" s="1"/>
      <c r="T104" s="1"/>
      <c r="U104" s="1"/>
      <c r="V104" s="1"/>
      <c r="W104" s="1"/>
      <c r="X104" s="1"/>
      <c r="Y104" s="1"/>
      <c r="Z104" s="1"/>
    </row>
    <row r="105" spans="1:26" ht="39.75" customHeight="1">
      <c r="A105" s="293"/>
      <c r="B105" s="350" t="s">
        <v>304</v>
      </c>
      <c r="C105" s="315"/>
      <c r="D105" s="338"/>
      <c r="E105" s="6"/>
      <c r="F105" s="79" t="s">
        <v>19</v>
      </c>
      <c r="G105" s="78"/>
      <c r="H105" s="78"/>
      <c r="I105" s="1"/>
      <c r="J105" s="1"/>
      <c r="K105" s="1"/>
      <c r="L105" s="1"/>
      <c r="M105" s="1"/>
      <c r="N105" s="1"/>
      <c r="O105" s="1"/>
      <c r="P105" s="1"/>
      <c r="Q105" s="1"/>
      <c r="R105" s="1"/>
      <c r="S105" s="1"/>
      <c r="T105" s="1"/>
      <c r="U105" s="1"/>
      <c r="V105" s="1"/>
      <c r="W105" s="1"/>
      <c r="X105" s="1"/>
      <c r="Y105" s="1"/>
      <c r="Z105" s="1"/>
    </row>
    <row r="106" spans="1:26" ht="16.5" customHeight="1">
      <c r="A106" s="293"/>
      <c r="B106" s="286"/>
      <c r="C106" s="273"/>
      <c r="D106" s="273"/>
      <c r="E106" s="80"/>
      <c r="F106" s="81"/>
      <c r="G106" s="78"/>
      <c r="H106" s="78"/>
      <c r="I106" s="1"/>
      <c r="J106" s="1"/>
      <c r="K106" s="1"/>
      <c r="L106" s="1"/>
      <c r="M106" s="1"/>
      <c r="N106" s="1"/>
      <c r="O106" s="1"/>
      <c r="P106" s="1"/>
      <c r="Q106" s="1"/>
      <c r="R106" s="1"/>
      <c r="S106" s="1"/>
      <c r="T106" s="1"/>
      <c r="U106" s="1"/>
      <c r="V106" s="1"/>
      <c r="W106" s="1"/>
      <c r="X106" s="1"/>
      <c r="Y106" s="1"/>
      <c r="Z106" s="1"/>
    </row>
    <row r="107" spans="1:26" ht="26.25" customHeight="1">
      <c r="A107" s="303" t="s">
        <v>305</v>
      </c>
      <c r="B107" s="377" t="s">
        <v>306</v>
      </c>
      <c r="C107" s="315"/>
      <c r="D107" s="315"/>
      <c r="E107" s="315"/>
      <c r="F107" s="315"/>
      <c r="G107" s="315"/>
      <c r="H107" s="1"/>
      <c r="I107" s="1"/>
      <c r="J107" s="1"/>
      <c r="K107" s="1"/>
      <c r="L107" s="1"/>
      <c r="M107" s="1"/>
      <c r="N107" s="1"/>
      <c r="O107" s="1"/>
      <c r="P107" s="1"/>
      <c r="Q107" s="1"/>
      <c r="R107" s="1"/>
      <c r="S107" s="1"/>
      <c r="T107" s="1"/>
      <c r="U107" s="1"/>
      <c r="V107" s="1"/>
      <c r="W107" s="1"/>
    </row>
    <row r="108" spans="1:26" ht="12.75" customHeight="1">
      <c r="A108" s="293"/>
      <c r="B108" s="375"/>
      <c r="C108" s="376" t="s">
        <v>307</v>
      </c>
      <c r="D108" s="321"/>
      <c r="E108" s="321"/>
      <c r="F108" s="321"/>
      <c r="G108" s="322"/>
      <c r="H108" s="292"/>
      <c r="I108" s="1"/>
      <c r="J108" s="1"/>
      <c r="K108" s="1"/>
      <c r="L108" s="1"/>
      <c r="M108" s="1"/>
      <c r="N108" s="1"/>
      <c r="O108" s="1"/>
      <c r="P108" s="1"/>
      <c r="Q108" s="1"/>
      <c r="R108" s="1"/>
      <c r="S108" s="1"/>
      <c r="T108" s="1"/>
      <c r="U108" s="1"/>
      <c r="V108" s="1"/>
      <c r="W108" s="1"/>
      <c r="X108" s="1"/>
      <c r="Y108" s="1"/>
      <c r="Z108" s="1"/>
    </row>
    <row r="109" spans="1:26" ht="24" customHeight="1">
      <c r="A109" s="293"/>
      <c r="B109" s="330"/>
      <c r="C109" s="79" t="s">
        <v>247</v>
      </c>
      <c r="D109" s="79" t="s">
        <v>248</v>
      </c>
      <c r="E109" s="79" t="s">
        <v>308</v>
      </c>
      <c r="F109" s="82" t="s">
        <v>309</v>
      </c>
      <c r="G109" s="79" t="s">
        <v>279</v>
      </c>
      <c r="H109" s="292"/>
      <c r="I109" s="1"/>
      <c r="J109" s="1"/>
      <c r="K109" s="1"/>
      <c r="L109" s="1"/>
      <c r="M109" s="1"/>
      <c r="N109" s="1"/>
      <c r="O109" s="1"/>
      <c r="P109" s="1"/>
      <c r="Q109" s="1"/>
      <c r="R109" s="1"/>
      <c r="S109" s="1"/>
      <c r="T109" s="1"/>
      <c r="U109" s="1"/>
      <c r="V109" s="1"/>
      <c r="W109" s="1"/>
      <c r="X109" s="1"/>
      <c r="Y109" s="1"/>
      <c r="Z109" s="1"/>
    </row>
    <row r="110" spans="1:26" ht="12.75" customHeight="1">
      <c r="A110" s="293"/>
      <c r="B110" s="83" t="s">
        <v>310</v>
      </c>
      <c r="C110" s="6"/>
      <c r="D110" s="6"/>
      <c r="E110" s="6"/>
      <c r="F110" s="6" t="s">
        <v>19</v>
      </c>
      <c r="G110" s="84"/>
      <c r="H110" s="292"/>
      <c r="I110" s="1"/>
      <c r="J110" s="1"/>
      <c r="K110" s="1"/>
      <c r="L110" s="1"/>
      <c r="M110" s="1"/>
      <c r="N110" s="1"/>
      <c r="O110" s="1"/>
      <c r="P110" s="1"/>
      <c r="Q110" s="1"/>
      <c r="R110" s="1"/>
      <c r="S110" s="1"/>
      <c r="T110" s="1"/>
      <c r="U110" s="1"/>
      <c r="V110" s="1"/>
      <c r="W110" s="1"/>
      <c r="X110" s="1"/>
      <c r="Y110" s="1"/>
      <c r="Z110" s="1"/>
    </row>
    <row r="111" spans="1:26" ht="12.75" customHeight="1">
      <c r="A111" s="293"/>
      <c r="B111" s="83" t="s">
        <v>311</v>
      </c>
      <c r="C111" s="6"/>
      <c r="D111" s="6"/>
      <c r="E111" s="6"/>
      <c r="F111" s="6" t="s">
        <v>19</v>
      </c>
      <c r="G111" s="84"/>
      <c r="H111" s="292"/>
      <c r="I111" s="1"/>
      <c r="J111" s="1"/>
      <c r="K111" s="1"/>
      <c r="L111" s="1"/>
      <c r="M111" s="1"/>
      <c r="N111" s="1"/>
      <c r="O111" s="1"/>
      <c r="P111" s="1"/>
      <c r="Q111" s="1"/>
      <c r="R111" s="1"/>
      <c r="S111" s="1"/>
      <c r="T111" s="1"/>
      <c r="U111" s="1"/>
      <c r="V111" s="1"/>
      <c r="W111" s="1"/>
      <c r="X111" s="1"/>
      <c r="Y111" s="1"/>
      <c r="Z111" s="1"/>
    </row>
    <row r="112" spans="1:26" ht="12.75" customHeight="1">
      <c r="A112" s="293"/>
      <c r="B112" s="83" t="s">
        <v>312</v>
      </c>
      <c r="C112" s="6"/>
      <c r="D112" s="6"/>
      <c r="E112" s="6"/>
      <c r="F112" s="6" t="s">
        <v>19</v>
      </c>
      <c r="G112" s="84"/>
      <c r="H112" s="292"/>
      <c r="I112" s="1"/>
      <c r="J112" s="1"/>
      <c r="K112" s="1"/>
      <c r="L112" s="1"/>
      <c r="M112" s="1"/>
      <c r="N112" s="1"/>
      <c r="O112" s="1"/>
      <c r="P112" s="1"/>
      <c r="Q112" s="1"/>
      <c r="R112" s="1"/>
      <c r="S112" s="1"/>
      <c r="T112" s="1"/>
      <c r="U112" s="1"/>
      <c r="V112" s="1"/>
      <c r="W112" s="1"/>
      <c r="X112" s="1"/>
      <c r="Y112" s="1"/>
      <c r="Z112" s="1"/>
    </row>
    <row r="113" spans="1:26" ht="12.75" customHeight="1">
      <c r="A113" s="293"/>
      <c r="B113" s="296"/>
      <c r="C113" s="301"/>
      <c r="D113" s="301"/>
      <c r="E113" s="301"/>
      <c r="F113" s="301"/>
      <c r="G113" s="292"/>
      <c r="H113" s="292"/>
      <c r="I113" s="1"/>
      <c r="J113" s="1"/>
      <c r="K113" s="1"/>
      <c r="L113" s="1"/>
      <c r="M113" s="1"/>
      <c r="N113" s="1"/>
      <c r="O113" s="1"/>
      <c r="P113" s="1"/>
      <c r="Q113" s="1"/>
      <c r="R113" s="1"/>
      <c r="S113" s="1"/>
      <c r="T113" s="1"/>
      <c r="U113" s="1"/>
      <c r="V113" s="1"/>
      <c r="W113" s="1"/>
      <c r="X113" s="1"/>
      <c r="Y113" s="1"/>
      <c r="Z113" s="1"/>
    </row>
    <row r="114" spans="1:26" ht="15.5" customHeight="1">
      <c r="A114" s="285" t="s">
        <v>313</v>
      </c>
      <c r="B114" s="332" t="s">
        <v>314</v>
      </c>
      <c r="C114" s="332"/>
      <c r="D114" s="332"/>
      <c r="E114" s="332"/>
      <c r="F114" s="332"/>
      <c r="G114" s="332"/>
      <c r="H114" s="292"/>
      <c r="I114" s="1"/>
      <c r="J114" s="1"/>
      <c r="K114" s="1"/>
      <c r="L114" s="1"/>
      <c r="M114" s="1"/>
      <c r="N114" s="1"/>
      <c r="O114" s="1"/>
      <c r="P114" s="1"/>
      <c r="Q114" s="1"/>
      <c r="R114" s="1"/>
      <c r="S114" s="1"/>
      <c r="T114" s="1"/>
      <c r="U114" s="1"/>
      <c r="V114" s="1"/>
      <c r="W114" s="1"/>
      <c r="X114" s="1"/>
      <c r="Y114" s="1"/>
      <c r="Z114" s="1"/>
    </row>
    <row r="115" spans="1:26" ht="12" customHeight="1">
      <c r="A115" s="285"/>
      <c r="B115" s="286"/>
      <c r="C115" s="286"/>
      <c r="D115" s="286"/>
      <c r="E115" s="278"/>
      <c r="F115" s="278"/>
      <c r="G115" s="292"/>
      <c r="H115" s="292"/>
      <c r="I115" s="278"/>
      <c r="J115" s="278"/>
      <c r="K115" s="278"/>
      <c r="L115" s="278"/>
      <c r="M115" s="278"/>
      <c r="N115" s="278"/>
      <c r="O115" s="278"/>
      <c r="P115" s="278"/>
      <c r="Q115" s="278"/>
      <c r="R115" s="278"/>
      <c r="S115" s="278"/>
      <c r="T115" s="278"/>
      <c r="U115" s="278"/>
      <c r="V115" s="278"/>
      <c r="W115" s="278"/>
      <c r="X115" s="278"/>
      <c r="Y115" s="278"/>
      <c r="Z115" s="278"/>
    </row>
    <row r="116" spans="1:26" ht="12.75" customHeight="1">
      <c r="A116" s="285" t="s">
        <v>315</v>
      </c>
      <c r="B116" s="332" t="s">
        <v>314</v>
      </c>
      <c r="C116" s="332"/>
      <c r="D116" s="332"/>
      <c r="E116" s="332"/>
      <c r="F116" s="332"/>
      <c r="G116" s="332"/>
      <c r="H116" s="292"/>
      <c r="I116" s="278"/>
      <c r="J116" s="278"/>
      <c r="K116" s="278"/>
      <c r="L116" s="278"/>
      <c r="M116" s="278"/>
      <c r="N116" s="278"/>
      <c r="O116" s="278"/>
      <c r="P116" s="278"/>
      <c r="Q116" s="278"/>
      <c r="R116" s="278"/>
      <c r="S116" s="278"/>
      <c r="T116" s="278"/>
      <c r="U116" s="278"/>
      <c r="V116" s="278"/>
      <c r="W116" s="278"/>
      <c r="X116" s="278"/>
      <c r="Y116" s="278"/>
      <c r="Z116" s="278"/>
    </row>
    <row r="117" spans="1:26" ht="12.75" customHeight="1">
      <c r="A117" s="293"/>
      <c r="B117" s="296"/>
      <c r="C117" s="301"/>
      <c r="D117" s="301"/>
      <c r="E117" s="301"/>
      <c r="F117" s="301"/>
      <c r="G117" s="292"/>
      <c r="H117" s="292"/>
      <c r="I117" s="278"/>
      <c r="J117" s="278"/>
      <c r="K117" s="278"/>
      <c r="L117" s="278"/>
      <c r="M117" s="278"/>
      <c r="N117" s="278"/>
      <c r="O117" s="278"/>
      <c r="P117" s="278"/>
      <c r="Q117" s="278"/>
      <c r="R117" s="278"/>
      <c r="S117" s="278"/>
      <c r="T117" s="278"/>
      <c r="U117" s="278"/>
      <c r="V117" s="278"/>
      <c r="W117" s="278"/>
      <c r="X117" s="278"/>
      <c r="Y117" s="278"/>
      <c r="Z117" s="278"/>
    </row>
    <row r="118" spans="1:26" ht="12.75" customHeight="1">
      <c r="A118" s="293" t="s">
        <v>316</v>
      </c>
      <c r="B118" s="362" t="s">
        <v>317</v>
      </c>
      <c r="C118" s="315"/>
      <c r="D118" s="315"/>
      <c r="E118" s="315"/>
      <c r="F118" s="315"/>
      <c r="G118" s="292"/>
      <c r="H118" s="292"/>
      <c r="I118" s="1"/>
      <c r="J118" s="1"/>
      <c r="K118" s="1"/>
      <c r="L118" s="1"/>
      <c r="M118" s="1"/>
      <c r="N118" s="1"/>
      <c r="O118" s="1"/>
      <c r="P118" s="1"/>
      <c r="Q118" s="1"/>
      <c r="R118" s="1"/>
      <c r="S118" s="1"/>
      <c r="T118" s="1"/>
      <c r="U118" s="1"/>
      <c r="V118" s="1"/>
      <c r="W118" s="1"/>
      <c r="X118" s="1"/>
      <c r="Y118" s="1"/>
      <c r="Z118" s="1"/>
    </row>
    <row r="119" spans="1:26" ht="12.75" customHeight="1">
      <c r="A119" s="293"/>
      <c r="B119" s="59"/>
      <c r="C119" s="1"/>
      <c r="D119" s="1"/>
      <c r="E119" s="1"/>
      <c r="F119" s="1"/>
      <c r="G119" s="292"/>
      <c r="H119" s="292"/>
      <c r="I119" s="1"/>
      <c r="J119" s="1"/>
      <c r="K119" s="1"/>
      <c r="L119" s="1"/>
      <c r="M119" s="1"/>
      <c r="N119" s="1"/>
      <c r="O119" s="1"/>
      <c r="P119" s="1"/>
      <c r="Q119" s="1"/>
      <c r="R119" s="1"/>
      <c r="S119" s="1"/>
      <c r="T119" s="1"/>
      <c r="U119" s="1"/>
      <c r="V119" s="1"/>
      <c r="W119" s="1"/>
      <c r="X119" s="1"/>
      <c r="Y119" s="1"/>
      <c r="Z119" s="1"/>
    </row>
    <row r="120" spans="1:26" ht="12.75" customHeight="1">
      <c r="A120" s="10" t="s">
        <v>19</v>
      </c>
      <c r="B120" s="287" t="s">
        <v>20</v>
      </c>
      <c r="C120" s="61"/>
      <c r="D120" s="61"/>
      <c r="E120" s="1"/>
      <c r="F120" s="1"/>
      <c r="G120" s="292"/>
      <c r="H120" s="292"/>
      <c r="I120" s="1"/>
      <c r="J120" s="1"/>
      <c r="K120" s="1"/>
      <c r="L120" s="1"/>
      <c r="M120" s="1"/>
      <c r="N120" s="1"/>
      <c r="O120" s="1"/>
      <c r="P120" s="1"/>
      <c r="Q120" s="1"/>
      <c r="R120" s="1"/>
      <c r="S120" s="1"/>
      <c r="T120" s="1"/>
      <c r="U120" s="1"/>
      <c r="V120" s="1"/>
      <c r="W120" s="1"/>
      <c r="X120" s="1"/>
      <c r="Y120" s="1"/>
      <c r="Z120" s="1"/>
    </row>
    <row r="121" spans="1:26" ht="12.75" customHeight="1">
      <c r="A121" s="10"/>
      <c r="B121" s="86" t="s">
        <v>21</v>
      </c>
      <c r="C121" s="87"/>
      <c r="D121" s="87"/>
      <c r="E121" s="292"/>
      <c r="F121" s="292"/>
      <c r="G121" s="292"/>
      <c r="H121" s="292"/>
      <c r="I121" s="1"/>
      <c r="J121" s="1"/>
      <c r="K121" s="1"/>
      <c r="L121" s="1"/>
      <c r="M121" s="1"/>
      <c r="N121" s="1"/>
      <c r="O121" s="1"/>
      <c r="P121" s="1"/>
      <c r="Q121" s="1"/>
      <c r="R121" s="1"/>
      <c r="S121" s="1"/>
      <c r="T121" s="1"/>
      <c r="U121" s="1"/>
      <c r="V121" s="1"/>
      <c r="W121" s="1"/>
      <c r="X121" s="1"/>
      <c r="Y121" s="1"/>
      <c r="Z121" s="1"/>
    </row>
    <row r="122" spans="1:26" ht="12.75" customHeight="1">
      <c r="A122" s="290"/>
      <c r="B122" s="1"/>
      <c r="C122" s="88"/>
      <c r="D122" s="282"/>
      <c r="E122" s="1"/>
      <c r="F122" s="5"/>
      <c r="G122" s="1"/>
      <c r="H122" s="292"/>
      <c r="I122" s="1"/>
      <c r="J122" s="1"/>
      <c r="K122" s="1"/>
      <c r="L122" s="1"/>
      <c r="M122" s="1"/>
      <c r="N122" s="1"/>
      <c r="O122" s="1"/>
      <c r="P122" s="1"/>
      <c r="Q122" s="1"/>
      <c r="R122" s="1"/>
      <c r="S122" s="1"/>
      <c r="T122" s="1"/>
      <c r="U122" s="1"/>
      <c r="V122" s="1"/>
      <c r="W122" s="1"/>
      <c r="X122" s="1"/>
      <c r="Y122" s="1"/>
      <c r="Z122" s="1"/>
    </row>
    <row r="123" spans="1:26" ht="12.75" customHeight="1">
      <c r="A123" s="293" t="s">
        <v>318</v>
      </c>
      <c r="B123" s="359" t="s">
        <v>319</v>
      </c>
      <c r="C123" s="315"/>
      <c r="D123" s="315"/>
      <c r="E123" s="315"/>
      <c r="F123" s="263">
        <v>45139</v>
      </c>
      <c r="G123" s="1"/>
      <c r="H123" s="1"/>
      <c r="I123" s="1"/>
      <c r="J123" s="1"/>
      <c r="K123" s="1"/>
      <c r="L123" s="1"/>
      <c r="M123" s="1"/>
      <c r="N123" s="1"/>
      <c r="O123" s="1"/>
      <c r="P123" s="1"/>
      <c r="Q123" s="1"/>
      <c r="R123" s="1"/>
      <c r="S123" s="1"/>
      <c r="T123" s="1"/>
      <c r="U123" s="1"/>
      <c r="V123" s="1"/>
      <c r="W123" s="1"/>
      <c r="X123" s="1"/>
      <c r="Y123" s="1"/>
      <c r="Z123" s="1"/>
    </row>
    <row r="124" spans="1:26" ht="12" customHeight="1">
      <c r="A124" s="293"/>
      <c r="B124" s="314" t="s">
        <v>320</v>
      </c>
      <c r="C124" s="315"/>
      <c r="D124" s="315"/>
      <c r="E124" s="315"/>
      <c r="F124" s="42"/>
      <c r="G124" s="1"/>
      <c r="H124" s="1"/>
      <c r="I124" s="1"/>
      <c r="J124" s="1"/>
      <c r="K124" s="1"/>
      <c r="L124" s="1"/>
      <c r="M124" s="1"/>
      <c r="N124" s="1"/>
      <c r="O124" s="1"/>
      <c r="P124" s="1"/>
      <c r="Q124" s="1"/>
      <c r="R124" s="1"/>
      <c r="S124" s="1"/>
      <c r="T124" s="1"/>
      <c r="U124" s="1"/>
      <c r="V124" s="1"/>
      <c r="W124" s="1"/>
      <c r="X124" s="1"/>
      <c r="Y124" s="1"/>
      <c r="Z124" s="1"/>
    </row>
    <row r="125" spans="1:26" ht="27" customHeight="1">
      <c r="A125" s="293"/>
      <c r="B125" s="273"/>
      <c r="C125" s="273"/>
      <c r="D125" s="273"/>
      <c r="E125" s="89"/>
      <c r="F125" s="5"/>
      <c r="G125" s="1"/>
      <c r="H125" s="1"/>
      <c r="I125" s="1"/>
      <c r="J125" s="1"/>
      <c r="K125" s="1"/>
      <c r="L125" s="1"/>
      <c r="M125" s="1"/>
      <c r="N125" s="1"/>
      <c r="O125" s="1"/>
      <c r="P125" s="1"/>
      <c r="Q125" s="1"/>
      <c r="R125" s="1"/>
      <c r="S125" s="1"/>
      <c r="T125" s="1"/>
      <c r="U125" s="1"/>
      <c r="V125" s="1"/>
      <c r="W125" s="1"/>
      <c r="X125" s="1"/>
      <c r="Y125" s="1"/>
      <c r="Z125" s="1"/>
    </row>
    <row r="126" spans="1:26" ht="13.5" customHeight="1">
      <c r="A126" s="293" t="s">
        <v>321</v>
      </c>
      <c r="B126" s="314" t="s">
        <v>322</v>
      </c>
      <c r="C126" s="315"/>
      <c r="D126" s="356"/>
      <c r="E126" s="324"/>
      <c r="F126" s="352"/>
      <c r="G126" s="1"/>
      <c r="H126" s="1"/>
      <c r="I126" s="1"/>
      <c r="J126" s="1"/>
      <c r="K126" s="1"/>
      <c r="L126" s="1"/>
      <c r="M126" s="1"/>
      <c r="N126" s="1"/>
      <c r="O126" s="1"/>
      <c r="P126" s="1"/>
      <c r="Q126" s="1"/>
      <c r="R126" s="1"/>
      <c r="S126" s="1"/>
      <c r="T126" s="1"/>
      <c r="U126" s="1"/>
      <c r="V126" s="1"/>
      <c r="W126" s="1"/>
      <c r="X126" s="1"/>
      <c r="Y126" s="1"/>
      <c r="Z126" s="1"/>
    </row>
    <row r="127" spans="1:26" ht="57.75" customHeight="1">
      <c r="A127" s="293"/>
      <c r="B127" s="315"/>
      <c r="C127" s="315"/>
      <c r="D127" s="357"/>
      <c r="E127" s="309"/>
      <c r="F127" s="358"/>
      <c r="G127" s="1"/>
      <c r="H127" s="1"/>
      <c r="I127" s="1"/>
      <c r="J127" s="1"/>
      <c r="K127" s="1"/>
      <c r="L127" s="1"/>
      <c r="M127" s="1"/>
      <c r="N127" s="1"/>
      <c r="O127" s="1"/>
      <c r="P127" s="1"/>
      <c r="Q127" s="1"/>
      <c r="R127" s="1"/>
      <c r="S127" s="1"/>
      <c r="T127" s="1"/>
      <c r="U127" s="1"/>
      <c r="V127" s="1"/>
      <c r="W127" s="1"/>
      <c r="X127" s="1"/>
      <c r="Y127" s="1"/>
      <c r="Z127" s="1"/>
    </row>
    <row r="128" spans="1:26" ht="12.75" customHeight="1">
      <c r="A128" s="293"/>
      <c r="B128" s="290"/>
      <c r="C128" s="290"/>
      <c r="D128" s="290"/>
      <c r="E128" s="89"/>
      <c r="F128" s="5"/>
      <c r="G128" s="1"/>
      <c r="H128" s="1"/>
      <c r="I128" s="1"/>
      <c r="J128" s="1"/>
      <c r="K128" s="1"/>
      <c r="L128" s="1"/>
      <c r="M128" s="1"/>
      <c r="N128" s="1"/>
      <c r="O128" s="1"/>
      <c r="P128" s="1"/>
      <c r="Q128" s="1"/>
      <c r="R128" s="1"/>
      <c r="S128" s="1"/>
      <c r="T128" s="1"/>
      <c r="U128" s="1"/>
      <c r="V128" s="1"/>
      <c r="W128" s="1"/>
      <c r="X128" s="1"/>
      <c r="Y128" s="1"/>
      <c r="Z128" s="1"/>
    </row>
    <row r="129" spans="1:26" ht="15.75" customHeight="1">
      <c r="A129" s="293" t="s">
        <v>323</v>
      </c>
      <c r="B129" s="349" t="s">
        <v>324</v>
      </c>
      <c r="C129" s="315"/>
      <c r="D129" s="315"/>
      <c r="E129" s="315"/>
      <c r="F129" s="315"/>
      <c r="G129" s="292"/>
      <c r="H129" s="1"/>
      <c r="I129" s="1"/>
      <c r="J129" s="1"/>
      <c r="K129" s="1"/>
      <c r="L129" s="1"/>
      <c r="M129" s="1"/>
      <c r="N129" s="1"/>
      <c r="O129" s="1"/>
      <c r="P129" s="1"/>
      <c r="Q129" s="1"/>
      <c r="R129" s="1"/>
      <c r="S129" s="1"/>
      <c r="T129" s="1"/>
      <c r="U129" s="1"/>
      <c r="V129" s="1"/>
      <c r="W129" s="1"/>
      <c r="X129" s="1"/>
      <c r="Y129" s="1"/>
      <c r="Z129" s="1"/>
    </row>
    <row r="130" spans="1:26" ht="12.75" customHeight="1">
      <c r="A130" s="90" t="s">
        <v>19</v>
      </c>
      <c r="B130" s="286" t="s">
        <v>325</v>
      </c>
      <c r="C130" s="274"/>
      <c r="D130" s="274"/>
      <c r="E130" s="91"/>
      <c r="F130" s="292"/>
      <c r="G130" s="1"/>
      <c r="H130" s="1"/>
      <c r="I130" s="1"/>
      <c r="J130" s="1"/>
      <c r="K130" s="1"/>
      <c r="L130" s="1"/>
      <c r="M130" s="1"/>
      <c r="N130" s="1"/>
      <c r="O130" s="1"/>
      <c r="P130" s="1"/>
      <c r="Q130" s="1"/>
      <c r="R130" s="1"/>
      <c r="S130" s="1"/>
      <c r="T130" s="1"/>
      <c r="U130" s="1"/>
      <c r="V130" s="1"/>
      <c r="W130" s="1"/>
      <c r="X130" s="1"/>
      <c r="Y130" s="1"/>
      <c r="Z130" s="1"/>
    </row>
    <row r="131" spans="1:26" ht="12.75" customHeight="1">
      <c r="A131" s="90" t="s">
        <v>19</v>
      </c>
      <c r="B131" s="350" t="s">
        <v>326</v>
      </c>
      <c r="C131" s="315"/>
      <c r="D131" s="315"/>
      <c r="E131" s="61"/>
      <c r="F131" s="292"/>
      <c r="G131" s="1"/>
      <c r="H131" s="1"/>
      <c r="I131" s="1"/>
      <c r="J131" s="1"/>
      <c r="K131" s="1"/>
      <c r="L131" s="1"/>
      <c r="M131" s="1"/>
      <c r="N131" s="1"/>
      <c r="O131" s="1"/>
      <c r="P131" s="1"/>
      <c r="Q131" s="1"/>
      <c r="R131" s="1"/>
      <c r="S131" s="1"/>
      <c r="T131" s="1"/>
      <c r="U131" s="1"/>
      <c r="V131" s="1"/>
      <c r="W131" s="1"/>
      <c r="X131" s="1"/>
      <c r="Y131" s="1"/>
      <c r="Z131" s="1"/>
    </row>
    <row r="132" spans="1:26" ht="12.75" customHeight="1">
      <c r="A132" s="90"/>
      <c r="B132" s="286" t="s">
        <v>327</v>
      </c>
      <c r="C132" s="274"/>
      <c r="D132" s="274"/>
      <c r="E132" s="6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90" t="s">
        <v>19</v>
      </c>
      <c r="B133" s="286" t="s">
        <v>328</v>
      </c>
      <c r="C133" s="274"/>
      <c r="D133" s="274"/>
      <c r="E133" s="6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90" t="s">
        <v>19</v>
      </c>
      <c r="B134" s="273" t="s">
        <v>329</v>
      </c>
      <c r="C134" s="274"/>
      <c r="D134" s="274"/>
      <c r="E134" s="89"/>
      <c r="F134" s="5"/>
      <c r="G134" s="1"/>
      <c r="H134" s="1"/>
      <c r="I134" s="1"/>
      <c r="J134" s="1"/>
      <c r="K134" s="1"/>
      <c r="L134" s="1"/>
      <c r="M134" s="1"/>
      <c r="N134" s="1"/>
      <c r="O134" s="1"/>
      <c r="P134" s="1"/>
      <c r="Q134" s="1"/>
      <c r="R134" s="1"/>
      <c r="S134" s="1"/>
      <c r="T134" s="1"/>
      <c r="U134" s="1"/>
      <c r="V134" s="1"/>
      <c r="W134" s="1"/>
      <c r="X134" s="1"/>
      <c r="Y134" s="1"/>
      <c r="Z134" s="1"/>
    </row>
    <row r="135" spans="1:26" ht="12.75" customHeight="1">
      <c r="A135" s="90"/>
      <c r="B135" s="286" t="s">
        <v>330</v>
      </c>
      <c r="C135" s="282"/>
      <c r="D135" s="282"/>
      <c r="E135" s="6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90"/>
      <c r="B136" s="286" t="s">
        <v>331</v>
      </c>
      <c r="C136" s="308"/>
      <c r="D136" s="309"/>
      <c r="E136" s="309"/>
      <c r="F136" s="309"/>
      <c r="G136" s="1"/>
      <c r="H136" s="1"/>
      <c r="I136" s="1"/>
      <c r="J136" s="1"/>
      <c r="K136" s="1"/>
      <c r="L136" s="1"/>
      <c r="M136" s="1"/>
      <c r="N136" s="1"/>
      <c r="O136" s="1"/>
      <c r="P136" s="1"/>
      <c r="Q136" s="1"/>
      <c r="R136" s="1"/>
      <c r="S136" s="1"/>
      <c r="T136" s="1"/>
      <c r="U136" s="1"/>
      <c r="V136" s="1"/>
      <c r="W136" s="1"/>
      <c r="X136" s="1"/>
      <c r="Y136" s="1"/>
      <c r="Z136" s="1"/>
    </row>
    <row r="137" spans="1:26" ht="12.75" customHeight="1">
      <c r="A137" s="293"/>
      <c r="B137" s="273"/>
      <c r="C137" s="273"/>
      <c r="D137" s="273"/>
      <c r="E137" s="89"/>
      <c r="F137" s="5"/>
      <c r="G137" s="1"/>
      <c r="H137" s="1"/>
      <c r="I137" s="1"/>
      <c r="J137" s="1"/>
      <c r="K137" s="1"/>
      <c r="L137" s="1"/>
      <c r="M137" s="1"/>
      <c r="N137" s="1"/>
      <c r="O137" s="1"/>
      <c r="P137" s="1"/>
      <c r="Q137" s="1"/>
      <c r="R137" s="1"/>
      <c r="S137" s="1"/>
      <c r="T137" s="1"/>
      <c r="U137" s="1"/>
      <c r="V137" s="1"/>
      <c r="W137" s="1"/>
      <c r="X137" s="1"/>
      <c r="Y137" s="1"/>
      <c r="Z137" s="1"/>
    </row>
    <row r="138" spans="1:26" ht="12.75" customHeight="1">
      <c r="A138" s="293"/>
      <c r="B138" s="273"/>
      <c r="C138" s="273"/>
      <c r="D138" s="273"/>
      <c r="E138" s="89"/>
      <c r="F138" s="5"/>
      <c r="G138" s="1"/>
      <c r="H138" s="1"/>
      <c r="I138" s="1"/>
      <c r="J138" s="1"/>
      <c r="K138" s="1"/>
      <c r="L138" s="1"/>
      <c r="M138" s="1"/>
      <c r="N138" s="1"/>
      <c r="O138" s="1"/>
      <c r="P138" s="1"/>
      <c r="Q138" s="1"/>
      <c r="R138" s="1"/>
      <c r="S138" s="1"/>
      <c r="T138" s="1"/>
      <c r="U138" s="1"/>
      <c r="V138" s="1"/>
      <c r="W138" s="1"/>
      <c r="X138" s="1"/>
      <c r="Y138" s="1"/>
      <c r="Z138" s="1"/>
    </row>
    <row r="139" spans="1:26" ht="12.75" customHeight="1">
      <c r="A139" s="293"/>
      <c r="B139" s="273"/>
      <c r="C139" s="273"/>
      <c r="D139" s="273"/>
      <c r="E139" s="89"/>
      <c r="F139" s="5"/>
      <c r="G139" s="1"/>
      <c r="H139" s="1"/>
      <c r="I139" s="1"/>
      <c r="J139" s="1"/>
      <c r="K139" s="1"/>
      <c r="L139" s="1"/>
      <c r="M139" s="1"/>
      <c r="N139" s="1"/>
      <c r="O139" s="1"/>
      <c r="P139" s="1"/>
      <c r="Q139" s="1"/>
      <c r="R139" s="1"/>
      <c r="S139" s="1"/>
      <c r="T139" s="1"/>
      <c r="U139" s="1"/>
      <c r="V139" s="1"/>
      <c r="W139" s="1"/>
      <c r="X139" s="1"/>
      <c r="Y139" s="1"/>
      <c r="Z139" s="1"/>
    </row>
    <row r="140" spans="1:26" ht="12.75" customHeight="1">
      <c r="A140" s="293"/>
      <c r="B140" s="273"/>
      <c r="C140" s="273"/>
      <c r="D140" s="273"/>
      <c r="E140" s="89"/>
      <c r="F140" s="5"/>
      <c r="G140" s="1"/>
      <c r="H140" s="1"/>
      <c r="I140" s="1"/>
      <c r="J140" s="1"/>
      <c r="K140" s="1"/>
      <c r="L140" s="1"/>
      <c r="M140" s="1"/>
      <c r="N140" s="1"/>
      <c r="O140" s="1"/>
      <c r="P140" s="1"/>
      <c r="Q140" s="1"/>
      <c r="R140" s="1"/>
      <c r="S140" s="1"/>
      <c r="T140" s="1"/>
      <c r="U140" s="1"/>
      <c r="V140" s="1"/>
      <c r="W140" s="1"/>
      <c r="X140" s="1"/>
      <c r="Y140" s="1"/>
      <c r="Z140" s="1"/>
    </row>
    <row r="141" spans="1:26" ht="12.75" customHeight="1">
      <c r="A141" s="293"/>
      <c r="B141" s="273"/>
      <c r="C141" s="273"/>
      <c r="D141" s="273"/>
      <c r="E141" s="89"/>
      <c r="F141" s="5"/>
      <c r="G141" s="1"/>
      <c r="H141" s="1"/>
      <c r="I141" s="1"/>
      <c r="J141" s="1"/>
      <c r="K141" s="1"/>
      <c r="L141" s="1"/>
      <c r="M141" s="1"/>
      <c r="N141" s="1"/>
      <c r="O141" s="1"/>
      <c r="P141" s="1"/>
      <c r="Q141" s="1"/>
      <c r="R141" s="1"/>
      <c r="S141" s="1"/>
      <c r="T141" s="1"/>
      <c r="U141" s="1"/>
      <c r="V141" s="1"/>
      <c r="W141" s="1"/>
      <c r="X141" s="1"/>
      <c r="Y141" s="1"/>
      <c r="Z141" s="1"/>
    </row>
    <row r="142" spans="1:26" ht="12.75" customHeight="1">
      <c r="A142" s="293"/>
      <c r="B142" s="273"/>
      <c r="C142" s="273"/>
      <c r="D142" s="273"/>
      <c r="E142" s="89"/>
      <c r="F142" s="5"/>
      <c r="G142" s="1"/>
      <c r="H142" s="1"/>
      <c r="I142" s="1"/>
      <c r="J142" s="1"/>
      <c r="K142" s="1"/>
      <c r="L142" s="1"/>
      <c r="M142" s="1"/>
      <c r="N142" s="1"/>
      <c r="O142" s="1"/>
      <c r="P142" s="1"/>
      <c r="Q142" s="1"/>
      <c r="R142" s="1"/>
      <c r="S142" s="1"/>
      <c r="T142" s="1"/>
      <c r="U142" s="1"/>
      <c r="V142" s="1"/>
      <c r="W142" s="1"/>
      <c r="X142" s="1"/>
      <c r="Y142" s="1"/>
      <c r="Z142" s="1"/>
    </row>
    <row r="143" spans="1:26" ht="12.75" customHeight="1">
      <c r="A143" s="293"/>
      <c r="B143" s="273"/>
      <c r="C143" s="273"/>
      <c r="D143" s="273"/>
      <c r="E143" s="89"/>
      <c r="F143" s="5"/>
      <c r="G143" s="1"/>
      <c r="H143" s="1"/>
      <c r="I143" s="1"/>
      <c r="J143" s="1"/>
      <c r="K143" s="1"/>
      <c r="L143" s="1"/>
      <c r="M143" s="1"/>
      <c r="N143" s="1"/>
      <c r="O143" s="1"/>
      <c r="P143" s="1"/>
      <c r="Q143" s="1"/>
      <c r="R143" s="1"/>
      <c r="S143" s="1"/>
      <c r="T143" s="1"/>
      <c r="U143" s="1"/>
      <c r="V143" s="1"/>
      <c r="W143" s="1"/>
      <c r="X143" s="1"/>
      <c r="Y143" s="1"/>
      <c r="Z143" s="1"/>
    </row>
    <row r="144" spans="1:26" ht="12.75" customHeight="1">
      <c r="A144" s="293"/>
      <c r="B144" s="273"/>
      <c r="C144" s="273"/>
      <c r="D144" s="273"/>
      <c r="E144" s="89"/>
      <c r="F144" s="5"/>
      <c r="G144" s="1"/>
      <c r="H144" s="1"/>
      <c r="I144" s="1"/>
      <c r="J144" s="1"/>
      <c r="K144" s="1"/>
      <c r="L144" s="1"/>
      <c r="M144" s="1"/>
      <c r="N144" s="1"/>
      <c r="O144" s="1"/>
      <c r="P144" s="1"/>
      <c r="Q144" s="1"/>
      <c r="R144" s="1"/>
      <c r="S144" s="1"/>
      <c r="T144" s="1"/>
      <c r="U144" s="1"/>
      <c r="V144" s="1"/>
      <c r="W144" s="1"/>
      <c r="X144" s="1"/>
      <c r="Y144" s="1"/>
      <c r="Z144" s="1"/>
    </row>
    <row r="145" spans="1:26" ht="12.75" customHeight="1">
      <c r="A145" s="293"/>
      <c r="B145" s="273"/>
      <c r="C145" s="273"/>
      <c r="D145" s="273"/>
      <c r="E145" s="89"/>
      <c r="F145" s="5"/>
      <c r="G145" s="1"/>
      <c r="H145" s="1"/>
      <c r="I145" s="1"/>
      <c r="J145" s="1"/>
      <c r="K145" s="1"/>
      <c r="L145" s="1"/>
      <c r="M145" s="1"/>
      <c r="N145" s="1"/>
      <c r="O145" s="1"/>
      <c r="P145" s="1"/>
      <c r="Q145" s="1"/>
      <c r="R145" s="1"/>
      <c r="S145" s="1"/>
      <c r="T145" s="1"/>
      <c r="U145" s="1"/>
      <c r="V145" s="1"/>
      <c r="W145" s="1"/>
      <c r="X145" s="1"/>
      <c r="Y145" s="1"/>
      <c r="Z145" s="1"/>
    </row>
    <row r="146" spans="1:26" ht="12.75" customHeight="1">
      <c r="A146" s="293"/>
      <c r="B146" s="273"/>
      <c r="C146" s="273"/>
      <c r="D146" s="273"/>
      <c r="E146" s="89"/>
      <c r="F146" s="5"/>
      <c r="G146" s="1"/>
      <c r="H146" s="1"/>
      <c r="I146" s="1"/>
      <c r="J146" s="1"/>
      <c r="K146" s="1"/>
      <c r="L146" s="1"/>
      <c r="M146" s="1"/>
      <c r="N146" s="1"/>
      <c r="O146" s="1"/>
      <c r="P146" s="1"/>
      <c r="Q146" s="1"/>
      <c r="R146" s="1"/>
      <c r="S146" s="1"/>
      <c r="T146" s="1"/>
      <c r="U146" s="1"/>
      <c r="V146" s="1"/>
      <c r="W146" s="1"/>
      <c r="X146" s="1"/>
      <c r="Y146" s="1"/>
      <c r="Z146" s="1"/>
    </row>
    <row r="147" spans="1:26" ht="12.75" customHeight="1">
      <c r="A147" s="293"/>
      <c r="B147" s="273"/>
      <c r="C147" s="273"/>
      <c r="D147" s="273"/>
      <c r="E147" s="89"/>
      <c r="F147" s="5"/>
      <c r="G147" s="1"/>
      <c r="H147" s="1"/>
      <c r="I147" s="1"/>
      <c r="J147" s="1"/>
      <c r="K147" s="1"/>
      <c r="L147" s="1"/>
      <c r="M147" s="1"/>
      <c r="N147" s="1"/>
      <c r="O147" s="1"/>
      <c r="P147" s="1"/>
      <c r="Q147" s="1"/>
      <c r="R147" s="1"/>
      <c r="S147" s="1"/>
      <c r="T147" s="1"/>
      <c r="U147" s="1"/>
      <c r="V147" s="1"/>
      <c r="W147" s="1"/>
      <c r="X147" s="1"/>
      <c r="Y147" s="1"/>
      <c r="Z147" s="1"/>
    </row>
    <row r="148" spans="1:26" ht="12.75" customHeight="1">
      <c r="A148" s="293"/>
      <c r="B148" s="273"/>
      <c r="C148" s="273"/>
      <c r="D148" s="273"/>
      <c r="E148" s="89"/>
      <c r="F148" s="5"/>
      <c r="G148" s="1"/>
      <c r="H148" s="1"/>
      <c r="I148" s="1"/>
      <c r="J148" s="1"/>
      <c r="K148" s="1"/>
      <c r="L148" s="1"/>
      <c r="M148" s="1"/>
      <c r="N148" s="1"/>
      <c r="O148" s="1"/>
      <c r="P148" s="1"/>
      <c r="Q148" s="1"/>
      <c r="R148" s="1"/>
      <c r="S148" s="1"/>
      <c r="T148" s="1"/>
      <c r="U148" s="1"/>
      <c r="V148" s="1"/>
      <c r="W148" s="1"/>
      <c r="X148" s="1"/>
      <c r="Y148" s="1"/>
      <c r="Z148" s="1"/>
    </row>
    <row r="149" spans="1:26" ht="12.75" customHeight="1">
      <c r="A149" s="293"/>
      <c r="B149" s="273"/>
      <c r="C149" s="273"/>
      <c r="D149" s="273"/>
      <c r="E149" s="89"/>
      <c r="F149" s="5"/>
      <c r="G149" s="1"/>
      <c r="H149" s="1"/>
      <c r="I149" s="1"/>
      <c r="J149" s="1"/>
      <c r="K149" s="1"/>
      <c r="L149" s="1"/>
      <c r="M149" s="1"/>
      <c r="N149" s="1"/>
      <c r="O149" s="1"/>
      <c r="P149" s="1"/>
      <c r="Q149" s="1"/>
      <c r="R149" s="1"/>
      <c r="S149" s="1"/>
      <c r="T149" s="1"/>
      <c r="U149" s="1"/>
      <c r="V149" s="1"/>
      <c r="W149" s="1"/>
      <c r="X149" s="1"/>
      <c r="Y149" s="1"/>
      <c r="Z149" s="1"/>
    </row>
    <row r="150" spans="1:26" ht="12.75" customHeight="1">
      <c r="A150" s="293"/>
      <c r="B150" s="273"/>
      <c r="C150" s="273"/>
      <c r="D150" s="273"/>
      <c r="E150" s="89"/>
      <c r="F150" s="5"/>
      <c r="G150" s="1"/>
      <c r="H150" s="1"/>
      <c r="I150" s="1"/>
      <c r="J150" s="1"/>
      <c r="K150" s="1"/>
      <c r="L150" s="1"/>
      <c r="M150" s="1"/>
      <c r="N150" s="1"/>
      <c r="O150" s="1"/>
      <c r="P150" s="1"/>
      <c r="Q150" s="1"/>
      <c r="R150" s="1"/>
      <c r="S150" s="1"/>
      <c r="T150" s="1"/>
      <c r="U150" s="1"/>
      <c r="V150" s="1"/>
      <c r="W150" s="1"/>
      <c r="X150" s="1"/>
      <c r="Y150" s="1"/>
      <c r="Z150" s="1"/>
    </row>
    <row r="151" spans="1:26" ht="12.75" customHeight="1">
      <c r="A151" s="293"/>
      <c r="B151" s="273"/>
      <c r="C151" s="273"/>
      <c r="D151" s="273"/>
      <c r="E151" s="89"/>
      <c r="F151" s="5"/>
      <c r="G151" s="1"/>
      <c r="H151" s="1"/>
      <c r="I151" s="1"/>
      <c r="J151" s="1"/>
      <c r="K151" s="1"/>
      <c r="L151" s="1"/>
      <c r="M151" s="1"/>
      <c r="N151" s="1"/>
      <c r="O151" s="1"/>
      <c r="P151" s="1"/>
      <c r="Q151" s="1"/>
      <c r="R151" s="1"/>
      <c r="S151" s="1"/>
      <c r="T151" s="1"/>
      <c r="U151" s="1"/>
      <c r="V151" s="1"/>
      <c r="W151" s="1"/>
      <c r="X151" s="1"/>
      <c r="Y151" s="1"/>
      <c r="Z151" s="1"/>
    </row>
    <row r="152" spans="1:26" ht="12.75" customHeight="1">
      <c r="A152" s="293"/>
      <c r="B152" s="273"/>
      <c r="C152" s="273"/>
      <c r="D152" s="273"/>
      <c r="E152" s="89"/>
      <c r="F152" s="5"/>
      <c r="G152" s="1"/>
      <c r="H152" s="1"/>
      <c r="I152" s="1"/>
      <c r="J152" s="1"/>
      <c r="K152" s="1"/>
      <c r="L152" s="1"/>
      <c r="M152" s="1"/>
      <c r="N152" s="1"/>
      <c r="O152" s="1"/>
      <c r="P152" s="1"/>
      <c r="Q152" s="1"/>
      <c r="R152" s="1"/>
      <c r="S152" s="1"/>
      <c r="T152" s="1"/>
      <c r="U152" s="1"/>
      <c r="V152" s="1"/>
      <c r="W152" s="1"/>
      <c r="X152" s="1"/>
      <c r="Y152" s="1"/>
      <c r="Z152" s="1"/>
    </row>
    <row r="153" spans="1:26" ht="12.75" customHeight="1">
      <c r="A153" s="293"/>
      <c r="B153" s="273"/>
      <c r="C153" s="273"/>
      <c r="D153" s="273"/>
      <c r="E153" s="89"/>
      <c r="F153" s="5"/>
      <c r="G153" s="1"/>
      <c r="H153" s="1"/>
      <c r="I153" s="1"/>
      <c r="J153" s="1"/>
      <c r="K153" s="1"/>
      <c r="L153" s="1"/>
      <c r="M153" s="1"/>
      <c r="N153" s="1"/>
      <c r="O153" s="1"/>
      <c r="P153" s="1"/>
      <c r="Q153" s="1"/>
      <c r="R153" s="1"/>
      <c r="S153" s="1"/>
      <c r="T153" s="1"/>
      <c r="U153" s="1"/>
      <c r="V153" s="1"/>
      <c r="W153" s="1"/>
      <c r="X153" s="1"/>
      <c r="Y153" s="1"/>
      <c r="Z153" s="1"/>
    </row>
    <row r="154" spans="1:26" ht="12.75" customHeight="1">
      <c r="A154" s="293"/>
      <c r="B154" s="1"/>
      <c r="C154" s="273"/>
      <c r="D154" s="273"/>
      <c r="E154" s="89"/>
      <c r="F154" s="5"/>
      <c r="G154" s="1"/>
      <c r="H154" s="1"/>
      <c r="I154" s="1"/>
      <c r="J154" s="1"/>
      <c r="K154" s="1"/>
      <c r="L154" s="1"/>
      <c r="M154" s="1"/>
      <c r="N154" s="1"/>
      <c r="O154" s="1"/>
      <c r="P154" s="1"/>
      <c r="Q154" s="1"/>
      <c r="R154" s="1"/>
      <c r="S154" s="1"/>
      <c r="T154" s="1"/>
      <c r="U154" s="1"/>
      <c r="V154" s="1"/>
      <c r="W154" s="1"/>
      <c r="X154" s="1"/>
      <c r="Y154" s="1"/>
      <c r="Z154" s="1"/>
    </row>
    <row r="155" spans="1:26" ht="12.75" customHeight="1">
      <c r="A155" s="290"/>
      <c r="B155" s="40" t="s">
        <v>332</v>
      </c>
      <c r="C155" s="88"/>
      <c r="D155" s="282"/>
      <c r="E155" s="1"/>
      <c r="F155" s="5"/>
      <c r="G155" s="1"/>
      <c r="H155" s="1"/>
      <c r="I155" s="1"/>
      <c r="J155" s="1"/>
      <c r="K155" s="1"/>
      <c r="L155" s="1"/>
      <c r="M155" s="1"/>
      <c r="N155" s="1"/>
      <c r="O155" s="1"/>
      <c r="P155" s="1"/>
      <c r="Q155" s="1"/>
      <c r="R155" s="1"/>
      <c r="S155" s="1"/>
      <c r="T155" s="1"/>
      <c r="U155" s="1"/>
      <c r="V155" s="1"/>
      <c r="W155" s="1"/>
      <c r="X155" s="1"/>
      <c r="Y155" s="1"/>
      <c r="Z155" s="1"/>
    </row>
    <row r="156" spans="1:26" ht="39" customHeight="1">
      <c r="A156" s="290"/>
      <c r="B156" s="350" t="s">
        <v>333</v>
      </c>
      <c r="C156" s="315"/>
      <c r="D156" s="315"/>
      <c r="E156" s="315"/>
      <c r="F156" s="315"/>
      <c r="G156" s="1"/>
      <c r="H156" s="1"/>
      <c r="I156" s="1"/>
      <c r="J156" s="1"/>
      <c r="K156" s="1"/>
      <c r="L156" s="1"/>
      <c r="M156" s="1"/>
      <c r="N156" s="1"/>
      <c r="O156" s="1"/>
      <c r="P156" s="1"/>
      <c r="Q156" s="1"/>
      <c r="R156" s="1"/>
      <c r="S156" s="1"/>
      <c r="T156" s="1"/>
      <c r="U156" s="1"/>
      <c r="V156" s="1"/>
      <c r="W156" s="1"/>
      <c r="X156" s="1"/>
      <c r="Y156" s="1"/>
      <c r="Z156" s="1"/>
    </row>
    <row r="157" spans="1:26" ht="15" customHeight="1">
      <c r="A157" s="290"/>
      <c r="B157" s="40"/>
      <c r="C157" s="88"/>
      <c r="D157" s="282"/>
      <c r="E157" s="1"/>
      <c r="F157" s="5"/>
      <c r="G157" s="1"/>
      <c r="H157" s="1"/>
      <c r="I157" s="1"/>
      <c r="J157" s="1"/>
      <c r="K157" s="1"/>
      <c r="L157" s="1"/>
      <c r="M157" s="1"/>
      <c r="N157" s="1"/>
      <c r="O157" s="1"/>
      <c r="P157" s="1"/>
      <c r="Q157" s="1"/>
      <c r="R157" s="1"/>
      <c r="S157" s="1"/>
      <c r="T157" s="1"/>
      <c r="U157" s="1"/>
      <c r="V157" s="1"/>
      <c r="W157" s="1"/>
      <c r="X157" s="1"/>
      <c r="Y157" s="1"/>
      <c r="Z157" s="1"/>
    </row>
    <row r="158" spans="1:26" ht="31.5" customHeight="1">
      <c r="A158" s="293" t="s">
        <v>334</v>
      </c>
      <c r="B158" s="354" t="s">
        <v>335</v>
      </c>
      <c r="C158" s="315"/>
      <c r="D158" s="315"/>
      <c r="E158" s="315"/>
      <c r="F158" s="315"/>
      <c r="G158" s="1"/>
      <c r="H158" s="300"/>
      <c r="I158" s="1"/>
      <c r="J158" s="1"/>
      <c r="K158" s="1"/>
      <c r="L158" s="1"/>
      <c r="M158" s="1"/>
      <c r="N158" s="1"/>
      <c r="O158" s="1"/>
      <c r="P158" s="1"/>
      <c r="Q158" s="1"/>
      <c r="R158" s="1"/>
      <c r="S158" s="1"/>
      <c r="T158" s="1"/>
      <c r="U158" s="1"/>
      <c r="V158" s="1"/>
      <c r="W158" s="1"/>
      <c r="X158" s="1"/>
      <c r="Y158" s="1"/>
      <c r="Z158" s="1"/>
    </row>
    <row r="159" spans="1:26" ht="27" customHeight="1">
      <c r="A159" s="293"/>
      <c r="B159" s="350" t="s">
        <v>336</v>
      </c>
      <c r="C159" s="315"/>
      <c r="D159" s="315"/>
      <c r="E159" s="315"/>
      <c r="F159" s="315"/>
      <c r="G159" s="1"/>
      <c r="H159" s="299"/>
      <c r="I159" s="1"/>
      <c r="J159" s="1"/>
      <c r="K159" s="1"/>
      <c r="L159" s="1"/>
      <c r="M159" s="1"/>
      <c r="N159" s="1"/>
      <c r="O159" s="1"/>
      <c r="P159" s="1"/>
      <c r="Q159" s="1"/>
      <c r="R159" s="1"/>
      <c r="S159" s="1"/>
      <c r="T159" s="1"/>
      <c r="U159" s="1"/>
      <c r="V159" s="1"/>
      <c r="W159" s="1"/>
      <c r="X159" s="1"/>
      <c r="Y159" s="1"/>
      <c r="Z159" s="1"/>
    </row>
    <row r="160" spans="1:26" ht="29.25" customHeight="1">
      <c r="A160" s="293"/>
      <c r="B160" s="355" t="s">
        <v>337</v>
      </c>
      <c r="C160" s="315"/>
      <c r="D160" s="315"/>
      <c r="E160" s="315"/>
      <c r="F160" s="315"/>
      <c r="G160" s="1"/>
      <c r="H160" s="299"/>
      <c r="I160" s="1"/>
      <c r="J160" s="1"/>
      <c r="K160" s="1"/>
      <c r="L160" s="1"/>
      <c r="M160" s="1"/>
      <c r="N160" s="1"/>
      <c r="O160" s="1"/>
      <c r="P160" s="1"/>
      <c r="Q160" s="1"/>
      <c r="R160" s="1"/>
      <c r="S160" s="1"/>
      <c r="T160" s="1"/>
      <c r="U160" s="1"/>
      <c r="V160" s="1"/>
      <c r="W160" s="1"/>
      <c r="X160" s="1"/>
      <c r="Y160" s="1"/>
      <c r="Z160" s="1"/>
    </row>
    <row r="161" spans="1:26" ht="13.5" customHeight="1">
      <c r="A161" s="293"/>
      <c r="B161" s="355" t="s">
        <v>338</v>
      </c>
      <c r="C161" s="315"/>
      <c r="D161" s="315"/>
      <c r="E161" s="315"/>
      <c r="F161" s="315"/>
      <c r="G161" s="1"/>
      <c r="H161" s="299"/>
      <c r="I161" s="1"/>
      <c r="J161" s="1"/>
      <c r="K161" s="1"/>
      <c r="L161" s="1"/>
      <c r="M161" s="1"/>
      <c r="N161" s="1"/>
      <c r="O161" s="1"/>
      <c r="P161" s="1"/>
      <c r="Q161" s="1"/>
      <c r="R161" s="1"/>
      <c r="S161" s="1"/>
      <c r="T161" s="1"/>
      <c r="U161" s="1"/>
      <c r="V161" s="1"/>
      <c r="W161" s="1"/>
      <c r="X161" s="1"/>
      <c r="Y161" s="1"/>
      <c r="Z161" s="1"/>
    </row>
    <row r="162" spans="1:26" ht="29.25" customHeight="1">
      <c r="A162" s="293"/>
      <c r="B162" s="355" t="s">
        <v>339</v>
      </c>
      <c r="C162" s="315"/>
      <c r="D162" s="315"/>
      <c r="E162" s="315"/>
      <c r="F162" s="315"/>
      <c r="G162" s="1"/>
      <c r="H162" s="299"/>
      <c r="I162" s="1"/>
      <c r="J162" s="1"/>
      <c r="K162" s="1"/>
      <c r="L162" s="1"/>
      <c r="M162" s="1"/>
      <c r="N162" s="1"/>
      <c r="O162" s="1"/>
      <c r="P162" s="1"/>
      <c r="Q162" s="1"/>
      <c r="R162" s="1"/>
      <c r="S162" s="1"/>
      <c r="T162" s="1"/>
      <c r="U162" s="1"/>
      <c r="V162" s="1"/>
      <c r="W162" s="1"/>
      <c r="X162" s="1"/>
      <c r="Y162" s="1"/>
      <c r="Z162" s="1"/>
    </row>
    <row r="163" spans="1:26" ht="27" customHeight="1">
      <c r="A163" s="293"/>
      <c r="B163" s="355" t="s">
        <v>340</v>
      </c>
      <c r="C163" s="315"/>
      <c r="D163" s="315"/>
      <c r="E163" s="315"/>
      <c r="F163" s="315"/>
      <c r="G163" s="1"/>
      <c r="H163" s="299"/>
      <c r="I163" s="1"/>
      <c r="J163" s="1"/>
      <c r="K163" s="1"/>
      <c r="L163" s="1"/>
      <c r="M163" s="1"/>
      <c r="N163" s="1"/>
      <c r="O163" s="1"/>
      <c r="P163" s="1"/>
      <c r="Q163" s="1"/>
      <c r="R163" s="1"/>
      <c r="S163" s="1"/>
      <c r="T163" s="1"/>
      <c r="U163" s="1"/>
      <c r="V163" s="1"/>
      <c r="W163" s="1"/>
      <c r="X163" s="1"/>
      <c r="Y163" s="1"/>
      <c r="Z163" s="1"/>
    </row>
    <row r="164" spans="1:26" ht="14.25" customHeight="1">
      <c r="A164" s="293"/>
      <c r="B164" s="355" t="s">
        <v>341</v>
      </c>
      <c r="C164" s="315"/>
      <c r="D164" s="315"/>
      <c r="E164" s="315"/>
      <c r="F164" s="315"/>
      <c r="G164" s="1"/>
      <c r="H164" s="299"/>
      <c r="I164" s="1"/>
      <c r="J164" s="1"/>
      <c r="K164" s="1"/>
      <c r="L164" s="1"/>
      <c r="M164" s="1"/>
      <c r="N164" s="1"/>
      <c r="O164" s="1"/>
      <c r="P164" s="1"/>
      <c r="Q164" s="1"/>
      <c r="R164" s="1"/>
      <c r="S164" s="1"/>
      <c r="T164" s="1"/>
      <c r="U164" s="1"/>
      <c r="V164" s="1"/>
      <c r="W164" s="1"/>
      <c r="X164" s="1"/>
      <c r="Y164" s="1"/>
      <c r="Z164" s="1"/>
    </row>
    <row r="165" spans="1:26" ht="13.5" customHeight="1">
      <c r="A165" s="293"/>
      <c r="B165" s="288"/>
      <c r="C165" s="273"/>
      <c r="D165" s="273"/>
      <c r="E165" s="273"/>
      <c r="F165" s="273"/>
      <c r="G165" s="1"/>
      <c r="H165" s="299"/>
      <c r="I165" s="1"/>
      <c r="J165" s="1"/>
      <c r="K165" s="1"/>
      <c r="L165" s="1"/>
      <c r="M165" s="1"/>
      <c r="N165" s="1"/>
      <c r="O165" s="1"/>
      <c r="P165" s="1"/>
      <c r="Q165" s="1"/>
      <c r="R165" s="1"/>
      <c r="S165" s="1"/>
      <c r="T165" s="1"/>
      <c r="U165" s="1"/>
      <c r="V165" s="1"/>
      <c r="W165" s="1"/>
      <c r="X165" s="1"/>
      <c r="Y165" s="1"/>
      <c r="Z165" s="1"/>
    </row>
    <row r="166" spans="1:26" ht="12.75" customHeight="1">
      <c r="A166" s="293"/>
      <c r="B166" s="92"/>
      <c r="C166" s="93" t="s">
        <v>342</v>
      </c>
      <c r="D166" s="94" t="s">
        <v>343</v>
      </c>
      <c r="E166" s="278"/>
      <c r="F166" s="95"/>
      <c r="G166" s="1"/>
      <c r="H166" s="1"/>
      <c r="I166" s="1"/>
      <c r="J166" s="1"/>
      <c r="K166" s="1"/>
      <c r="L166" s="1"/>
      <c r="M166" s="1"/>
      <c r="N166" s="1"/>
      <c r="O166" s="1"/>
      <c r="P166" s="1"/>
      <c r="Q166" s="1"/>
      <c r="R166" s="1"/>
      <c r="S166" s="1"/>
      <c r="T166" s="1"/>
      <c r="U166" s="1"/>
      <c r="V166" s="1"/>
      <c r="W166" s="1"/>
      <c r="X166" s="1"/>
      <c r="Y166" s="1"/>
      <c r="Z166" s="1"/>
    </row>
    <row r="167" spans="1:26" ht="12.75" customHeight="1">
      <c r="A167" s="293"/>
      <c r="B167" s="244" t="s">
        <v>344</v>
      </c>
      <c r="C167" s="96">
        <v>0.37</v>
      </c>
      <c r="D167" s="97">
        <v>160</v>
      </c>
      <c r="E167" s="273"/>
      <c r="F167" s="95"/>
      <c r="G167" s="1"/>
      <c r="H167" s="1"/>
      <c r="I167" s="1"/>
      <c r="J167" s="1"/>
      <c r="K167" s="1"/>
      <c r="L167" s="1"/>
      <c r="M167" s="1"/>
      <c r="N167" s="1"/>
      <c r="O167" s="1"/>
      <c r="P167" s="1"/>
      <c r="Q167" s="1"/>
      <c r="R167" s="1"/>
      <c r="S167" s="1"/>
      <c r="T167" s="1"/>
      <c r="U167" s="1"/>
      <c r="V167" s="1"/>
      <c r="W167" s="1"/>
      <c r="X167" s="1"/>
      <c r="Y167" s="1"/>
      <c r="Z167" s="1"/>
    </row>
    <row r="168" spans="1:26" ht="12.75" customHeight="1">
      <c r="A168" s="293"/>
      <c r="B168" s="244" t="s">
        <v>345</v>
      </c>
      <c r="C168" s="96">
        <v>0.14000000000000001</v>
      </c>
      <c r="D168" s="97">
        <v>59</v>
      </c>
      <c r="E168" s="273"/>
      <c r="F168" s="95"/>
      <c r="G168" s="1"/>
      <c r="H168" s="1"/>
      <c r="I168" s="1"/>
      <c r="J168" s="1"/>
      <c r="K168" s="1"/>
      <c r="L168" s="1"/>
      <c r="M168" s="1"/>
      <c r="N168" s="1"/>
      <c r="O168" s="1"/>
      <c r="P168" s="1"/>
      <c r="Q168" s="1"/>
      <c r="R168" s="1"/>
      <c r="S168" s="1"/>
      <c r="T168" s="1"/>
      <c r="U168" s="1"/>
      <c r="V168" s="1"/>
      <c r="W168" s="1"/>
      <c r="X168" s="1"/>
      <c r="Y168" s="1"/>
      <c r="Z168" s="1"/>
    </row>
    <row r="169" spans="1:26" ht="12.75" customHeight="1">
      <c r="A169" s="293"/>
      <c r="B169" s="288"/>
      <c r="C169" s="273"/>
      <c r="D169" s="273"/>
      <c r="E169" s="273"/>
      <c r="F169" s="273"/>
      <c r="G169" s="1"/>
      <c r="H169" s="1"/>
      <c r="I169" s="1"/>
      <c r="J169" s="1"/>
      <c r="K169" s="1"/>
      <c r="L169" s="1"/>
      <c r="M169" s="1"/>
      <c r="N169" s="1"/>
      <c r="O169" s="1"/>
      <c r="P169" s="1"/>
      <c r="Q169" s="1"/>
      <c r="R169" s="1"/>
      <c r="S169" s="1"/>
      <c r="T169" s="1"/>
      <c r="U169" s="1"/>
      <c r="V169" s="1"/>
      <c r="W169" s="1"/>
      <c r="X169" s="1"/>
      <c r="Y169" s="1"/>
      <c r="Z169" s="1"/>
    </row>
    <row r="170" spans="1:26" ht="12.75" customHeight="1">
      <c r="A170" s="293"/>
      <c r="B170" s="355" t="s">
        <v>346</v>
      </c>
      <c r="C170" s="315"/>
      <c r="D170" s="315"/>
      <c r="E170" s="315"/>
      <c r="F170" s="315"/>
      <c r="G170" s="315"/>
      <c r="H170" s="1"/>
      <c r="I170" s="1"/>
      <c r="J170" s="1"/>
      <c r="K170" s="1"/>
      <c r="L170" s="1"/>
      <c r="M170" s="1"/>
      <c r="N170" s="1"/>
      <c r="O170" s="1"/>
      <c r="P170" s="1"/>
      <c r="Q170" s="1"/>
      <c r="R170" s="1"/>
      <c r="S170" s="1"/>
      <c r="T170" s="1"/>
      <c r="U170" s="1"/>
      <c r="V170" s="1"/>
      <c r="W170" s="1"/>
      <c r="X170" s="1"/>
      <c r="Y170" s="1"/>
      <c r="Z170" s="1"/>
    </row>
    <row r="171" spans="1:26" ht="12.75" customHeight="1">
      <c r="A171" s="293"/>
      <c r="B171" s="315"/>
      <c r="C171" s="315"/>
      <c r="D171" s="315"/>
      <c r="E171" s="315"/>
      <c r="F171" s="315"/>
      <c r="G171" s="315"/>
      <c r="H171" s="1"/>
      <c r="I171" s="1"/>
      <c r="J171" s="1"/>
      <c r="K171" s="1"/>
      <c r="L171" s="1"/>
      <c r="M171" s="1"/>
      <c r="N171" s="1"/>
      <c r="O171" s="1"/>
      <c r="P171" s="1"/>
      <c r="Q171" s="1"/>
      <c r="R171" s="1"/>
      <c r="S171" s="1"/>
      <c r="T171" s="1"/>
      <c r="U171" s="1"/>
      <c r="V171" s="1"/>
      <c r="W171" s="1"/>
      <c r="X171" s="1"/>
      <c r="Y171" s="1"/>
      <c r="Z171" s="1"/>
    </row>
    <row r="172" spans="1:26" ht="12.75" customHeight="1">
      <c r="A172" s="293"/>
      <c r="B172" s="315"/>
      <c r="C172" s="315"/>
      <c r="D172" s="315"/>
      <c r="E172" s="315"/>
      <c r="F172" s="315"/>
      <c r="G172" s="315"/>
      <c r="H172" s="1"/>
      <c r="I172" s="1"/>
      <c r="J172" s="1"/>
      <c r="K172" s="1"/>
      <c r="L172" s="1"/>
      <c r="M172" s="1"/>
      <c r="N172" s="1"/>
      <c r="O172" s="1"/>
      <c r="P172" s="1"/>
      <c r="Q172" s="1"/>
      <c r="R172" s="1"/>
      <c r="S172" s="1"/>
      <c r="T172" s="1"/>
      <c r="U172" s="1"/>
      <c r="V172" s="1"/>
      <c r="W172" s="1"/>
      <c r="X172" s="1"/>
      <c r="Y172" s="1"/>
      <c r="Z172" s="1"/>
    </row>
    <row r="173" spans="1:26" ht="12.75" customHeight="1">
      <c r="A173" s="293"/>
      <c r="B173" s="288"/>
      <c r="C173" s="273"/>
      <c r="D173" s="273"/>
      <c r="E173" s="273"/>
      <c r="F173" s="273"/>
      <c r="G173" s="1"/>
      <c r="H173" s="1"/>
      <c r="I173" s="1"/>
      <c r="J173" s="1"/>
      <c r="K173" s="1"/>
      <c r="L173" s="1"/>
      <c r="M173" s="1"/>
      <c r="N173" s="1"/>
      <c r="O173" s="1"/>
      <c r="P173" s="1"/>
      <c r="Q173" s="1"/>
      <c r="R173" s="1"/>
      <c r="S173" s="1"/>
      <c r="T173" s="1"/>
      <c r="U173" s="1"/>
      <c r="V173" s="1"/>
      <c r="W173" s="1"/>
      <c r="X173" s="1"/>
      <c r="Y173" s="1"/>
      <c r="Z173" s="1"/>
    </row>
    <row r="174" spans="1:26" ht="12.75" customHeight="1">
      <c r="A174" s="293"/>
      <c r="B174" s="53" t="s">
        <v>347</v>
      </c>
      <c r="C174" s="53" t="s">
        <v>348</v>
      </c>
      <c r="D174" s="53" t="s">
        <v>349</v>
      </c>
      <c r="E174" s="53" t="s">
        <v>350</v>
      </c>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93"/>
      <c r="B175" s="98" t="s">
        <v>351</v>
      </c>
      <c r="C175" s="99">
        <v>1017.5</v>
      </c>
      <c r="D175" s="99">
        <v>1140</v>
      </c>
      <c r="E175" s="99">
        <v>1252.5</v>
      </c>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93"/>
      <c r="B176" s="100" t="s">
        <v>352</v>
      </c>
      <c r="C176" s="10">
        <v>510</v>
      </c>
      <c r="D176" s="10">
        <v>570</v>
      </c>
      <c r="E176" s="10">
        <v>640</v>
      </c>
      <c r="F176" s="273"/>
      <c r="G176" s="1"/>
      <c r="H176" s="1"/>
      <c r="I176" s="1"/>
      <c r="J176" s="1"/>
      <c r="K176" s="1"/>
      <c r="L176" s="1"/>
      <c r="M176" s="1"/>
      <c r="N176" s="1"/>
      <c r="O176" s="1"/>
      <c r="P176" s="1"/>
      <c r="Q176" s="1"/>
      <c r="R176" s="1"/>
      <c r="S176" s="1"/>
      <c r="T176" s="1"/>
      <c r="U176" s="1"/>
      <c r="V176" s="1"/>
      <c r="W176" s="1"/>
      <c r="X176" s="1"/>
      <c r="Y176" s="1"/>
      <c r="Z176" s="1"/>
    </row>
    <row r="177" spans="1:26" ht="12.75" customHeight="1">
      <c r="A177" s="293"/>
      <c r="B177" s="98" t="s">
        <v>353</v>
      </c>
      <c r="C177" s="10">
        <v>500</v>
      </c>
      <c r="D177" s="10">
        <v>560</v>
      </c>
      <c r="E177" s="10">
        <v>630</v>
      </c>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93"/>
      <c r="B178" s="98" t="s">
        <v>354</v>
      </c>
      <c r="C178" s="10">
        <v>21</v>
      </c>
      <c r="D178" s="10">
        <v>25</v>
      </c>
      <c r="E178" s="10">
        <v>28.5</v>
      </c>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93"/>
      <c r="B179" s="98" t="s">
        <v>355</v>
      </c>
      <c r="C179" s="10">
        <v>19</v>
      </c>
      <c r="D179" s="10">
        <v>23.5</v>
      </c>
      <c r="E179" s="10">
        <v>27</v>
      </c>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93"/>
      <c r="B180" s="98" t="s">
        <v>356</v>
      </c>
      <c r="C180" s="10">
        <v>20</v>
      </c>
      <c r="D180" s="10">
        <v>24</v>
      </c>
      <c r="E180" s="10">
        <v>28</v>
      </c>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93"/>
      <c r="B181" s="98" t="s">
        <v>357</v>
      </c>
      <c r="C181" s="10"/>
      <c r="D181" s="10"/>
      <c r="E181" s="10"/>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93"/>
      <c r="B182" s="98" t="s">
        <v>358</v>
      </c>
      <c r="C182" s="10"/>
      <c r="D182" s="10"/>
      <c r="E182" s="10"/>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93"/>
      <c r="B183" s="98" t="s">
        <v>359</v>
      </c>
      <c r="C183" s="10"/>
      <c r="D183" s="10"/>
      <c r="E183" s="10"/>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90"/>
      <c r="B184" s="1"/>
      <c r="C184" s="101"/>
      <c r="D184" s="10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90"/>
      <c r="B185" s="363" t="s">
        <v>360</v>
      </c>
      <c r="C185" s="315"/>
      <c r="D185" s="315"/>
      <c r="E185" s="315"/>
      <c r="F185" s="315"/>
      <c r="G185" s="315"/>
      <c r="H185" s="1"/>
      <c r="I185" s="1"/>
      <c r="J185" s="1"/>
      <c r="K185" s="1"/>
      <c r="L185" s="1"/>
      <c r="M185" s="1"/>
      <c r="N185" s="1"/>
      <c r="O185" s="1"/>
      <c r="P185" s="1"/>
      <c r="Q185" s="1"/>
      <c r="R185" s="1"/>
      <c r="S185" s="1"/>
      <c r="T185" s="1"/>
      <c r="U185" s="1"/>
      <c r="V185" s="1"/>
      <c r="W185" s="1"/>
      <c r="X185" s="1"/>
      <c r="Y185" s="1"/>
      <c r="Z185" s="1"/>
    </row>
    <row r="186" spans="1:26" ht="12.75" customHeight="1">
      <c r="A186" s="290"/>
      <c r="B186" s="1"/>
      <c r="C186" s="101"/>
      <c r="D186" s="10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90"/>
      <c r="B187" s="102" t="s">
        <v>361</v>
      </c>
      <c r="C187" s="103" t="s">
        <v>352</v>
      </c>
      <c r="D187" s="102" t="s">
        <v>353</v>
      </c>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90"/>
      <c r="B188" s="104" t="s">
        <v>362</v>
      </c>
      <c r="C188" s="105">
        <v>7.4999999999999997E-2</v>
      </c>
      <c r="D188" s="105">
        <v>6.88E-2</v>
      </c>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90"/>
      <c r="B189" s="104" t="s">
        <v>363</v>
      </c>
      <c r="C189" s="105">
        <v>0.3553</v>
      </c>
      <c r="D189" s="105">
        <v>0.31879999999999997</v>
      </c>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90"/>
      <c r="B190" s="104" t="s">
        <v>364</v>
      </c>
      <c r="C190" s="105">
        <v>0.3644</v>
      </c>
      <c r="D190" s="105">
        <v>0.38379999999999997</v>
      </c>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90"/>
      <c r="B191" s="104" t="s">
        <v>365</v>
      </c>
      <c r="C191" s="105">
        <v>0.2</v>
      </c>
      <c r="D191" s="105">
        <v>0.19109999999999999</v>
      </c>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90"/>
      <c r="B192" s="104" t="s">
        <v>366</v>
      </c>
      <c r="C192" s="105">
        <v>5.3E-3</v>
      </c>
      <c r="D192" s="105">
        <v>3.7499999999999999E-2</v>
      </c>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90"/>
      <c r="B193" s="104" t="s">
        <v>367</v>
      </c>
      <c r="C193" s="105">
        <v>0</v>
      </c>
      <c r="D193" s="105">
        <v>0</v>
      </c>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90"/>
      <c r="B194" s="98" t="s">
        <v>368</v>
      </c>
      <c r="C194" s="105">
        <f t="shared" ref="C194:D194" si="0">SUM(C188:C193)</f>
        <v>0.99999999999999989</v>
      </c>
      <c r="D194" s="105">
        <f t="shared" si="0"/>
        <v>0.99999999999999989</v>
      </c>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90"/>
      <c r="B195" s="1"/>
      <c r="C195" s="101"/>
      <c r="D195" s="10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93"/>
      <c r="B196" s="53" t="s">
        <v>361</v>
      </c>
      <c r="C196" s="106" t="s">
        <v>351</v>
      </c>
      <c r="D196" s="92"/>
      <c r="E196" s="92"/>
      <c r="F196" s="92"/>
      <c r="G196" s="1"/>
      <c r="H196" s="1"/>
      <c r="I196" s="1"/>
      <c r="J196" s="1"/>
      <c r="K196" s="1"/>
      <c r="L196" s="1"/>
      <c r="M196" s="1"/>
      <c r="N196" s="1"/>
      <c r="O196" s="1"/>
      <c r="P196" s="1"/>
      <c r="Q196" s="1"/>
      <c r="R196" s="1"/>
      <c r="S196" s="1"/>
      <c r="T196" s="1"/>
      <c r="U196" s="1"/>
      <c r="V196" s="1"/>
      <c r="W196" s="1"/>
      <c r="X196" s="1"/>
      <c r="Y196" s="1"/>
      <c r="Z196" s="1"/>
    </row>
    <row r="197" spans="1:26" ht="12.75" customHeight="1">
      <c r="A197" s="293"/>
      <c r="B197" s="107" t="s">
        <v>369</v>
      </c>
      <c r="C197" s="108">
        <v>4.3799999999999999E-2</v>
      </c>
      <c r="D197" s="92"/>
      <c r="E197" s="92"/>
      <c r="F197" s="92"/>
      <c r="G197" s="1"/>
      <c r="H197" s="1"/>
      <c r="I197" s="1"/>
      <c r="J197" s="1"/>
      <c r="K197" s="1"/>
      <c r="L197" s="1"/>
      <c r="M197" s="1"/>
      <c r="N197" s="1"/>
      <c r="O197" s="1"/>
      <c r="P197" s="1"/>
      <c r="Q197" s="1"/>
      <c r="R197" s="1"/>
      <c r="S197" s="1"/>
      <c r="T197" s="1"/>
      <c r="U197" s="1"/>
      <c r="V197" s="1"/>
      <c r="W197" s="1"/>
      <c r="X197" s="1"/>
      <c r="Y197" s="1"/>
      <c r="Z197" s="1"/>
    </row>
    <row r="198" spans="1:26" ht="12.75" customHeight="1">
      <c r="A198" s="293"/>
      <c r="B198" s="107" t="s">
        <v>370</v>
      </c>
      <c r="C198" s="108">
        <v>0.34370000000000001</v>
      </c>
      <c r="D198" s="92"/>
      <c r="E198" s="92"/>
      <c r="F198" s="92"/>
      <c r="G198" s="1"/>
      <c r="H198" s="1"/>
      <c r="I198" s="1"/>
      <c r="J198" s="1"/>
      <c r="K198" s="1"/>
      <c r="L198" s="1"/>
      <c r="M198" s="1"/>
      <c r="N198" s="1"/>
      <c r="O198" s="1"/>
      <c r="P198" s="1"/>
      <c r="Q198" s="1"/>
      <c r="R198" s="1"/>
      <c r="S198" s="1"/>
      <c r="T198" s="1"/>
      <c r="U198" s="1"/>
      <c r="V198" s="1"/>
      <c r="W198" s="1"/>
      <c r="X198" s="1"/>
      <c r="Y198" s="1"/>
      <c r="Z198" s="1"/>
    </row>
    <row r="199" spans="1:26" ht="12.75" customHeight="1">
      <c r="A199" s="293"/>
      <c r="B199" s="107" t="s">
        <v>371</v>
      </c>
      <c r="C199" s="108">
        <v>0.41249999999999998</v>
      </c>
      <c r="D199" s="92"/>
      <c r="E199" s="92"/>
      <c r="F199" s="92"/>
      <c r="G199" s="1"/>
      <c r="H199" s="1"/>
      <c r="I199" s="1"/>
      <c r="J199" s="1"/>
      <c r="K199" s="1"/>
      <c r="L199" s="1"/>
      <c r="M199" s="1"/>
      <c r="N199" s="1"/>
      <c r="O199" s="1"/>
      <c r="P199" s="1"/>
      <c r="Q199" s="1"/>
      <c r="R199" s="1"/>
      <c r="S199" s="1"/>
      <c r="T199" s="1"/>
      <c r="U199" s="1"/>
      <c r="V199" s="1"/>
      <c r="W199" s="1"/>
      <c r="X199" s="1"/>
      <c r="Y199" s="1"/>
      <c r="Z199" s="1"/>
    </row>
    <row r="200" spans="1:26" ht="12.75" customHeight="1">
      <c r="A200" s="293"/>
      <c r="B200" s="107" t="s">
        <v>372</v>
      </c>
      <c r="C200" s="108">
        <v>0.1875</v>
      </c>
      <c r="D200" s="92"/>
      <c r="E200" s="92"/>
      <c r="F200" s="92"/>
      <c r="G200" s="1"/>
      <c r="H200" s="1"/>
      <c r="I200" s="1"/>
      <c r="J200" s="1"/>
      <c r="K200" s="1"/>
      <c r="L200" s="1"/>
      <c r="M200" s="1"/>
      <c r="N200" s="1"/>
      <c r="O200" s="1"/>
      <c r="P200" s="1"/>
      <c r="Q200" s="1"/>
      <c r="R200" s="1"/>
      <c r="S200" s="1"/>
      <c r="T200" s="1"/>
      <c r="U200" s="1"/>
      <c r="V200" s="1"/>
      <c r="W200" s="1"/>
      <c r="X200" s="1"/>
      <c r="Y200" s="1"/>
      <c r="Z200" s="1"/>
    </row>
    <row r="201" spans="1:26" ht="12.75" customHeight="1">
      <c r="A201" s="293"/>
      <c r="B201" s="107" t="s">
        <v>373</v>
      </c>
      <c r="C201" s="108">
        <v>1.2500000000000001E-2</v>
      </c>
      <c r="D201" s="92"/>
      <c r="E201" s="92"/>
      <c r="F201" s="92"/>
      <c r="G201" s="1"/>
      <c r="H201" s="1"/>
      <c r="I201" s="1"/>
      <c r="J201" s="1"/>
      <c r="K201" s="1"/>
      <c r="L201" s="1"/>
      <c r="M201" s="1"/>
      <c r="N201" s="1"/>
      <c r="O201" s="1"/>
      <c r="P201" s="1"/>
      <c r="Q201" s="1"/>
      <c r="R201" s="1"/>
      <c r="S201" s="1"/>
      <c r="T201" s="1"/>
      <c r="U201" s="1"/>
      <c r="V201" s="1"/>
      <c r="W201" s="1"/>
      <c r="X201" s="1"/>
      <c r="Y201" s="1"/>
      <c r="Z201" s="1"/>
    </row>
    <row r="202" spans="1:26" ht="12.75" customHeight="1">
      <c r="A202" s="293"/>
      <c r="B202" s="107" t="s">
        <v>374</v>
      </c>
      <c r="C202" s="108">
        <v>0</v>
      </c>
      <c r="D202" s="92"/>
      <c r="E202" s="92"/>
      <c r="F202" s="92"/>
      <c r="G202" s="1"/>
      <c r="H202" s="1"/>
      <c r="I202" s="1"/>
      <c r="J202" s="1"/>
      <c r="K202" s="1"/>
      <c r="L202" s="1"/>
      <c r="M202" s="1"/>
      <c r="N202" s="1"/>
      <c r="O202" s="1"/>
      <c r="P202" s="1"/>
      <c r="Q202" s="1"/>
      <c r="R202" s="1"/>
      <c r="S202" s="1"/>
      <c r="T202" s="1"/>
      <c r="U202" s="1"/>
      <c r="V202" s="1"/>
      <c r="W202" s="1"/>
      <c r="X202" s="1"/>
      <c r="Y202" s="1"/>
      <c r="Z202" s="1"/>
    </row>
    <row r="203" spans="1:26" ht="12.75" customHeight="1">
      <c r="A203" s="293"/>
      <c r="B203" s="98" t="s">
        <v>368</v>
      </c>
      <c r="C203" s="108">
        <f>SUM(C197:C202)</f>
        <v>1</v>
      </c>
      <c r="D203" s="92"/>
      <c r="E203" s="92"/>
      <c r="F203" s="92"/>
      <c r="G203" s="1"/>
      <c r="H203" s="1"/>
      <c r="I203" s="1"/>
      <c r="J203" s="1"/>
      <c r="K203" s="1"/>
      <c r="L203" s="1"/>
      <c r="M203" s="1"/>
      <c r="N203" s="1"/>
      <c r="O203" s="1"/>
      <c r="P203" s="1"/>
      <c r="Q203" s="1"/>
      <c r="R203" s="1"/>
      <c r="S203" s="1"/>
      <c r="T203" s="1"/>
      <c r="U203" s="1"/>
      <c r="V203" s="1"/>
      <c r="W203" s="1"/>
      <c r="X203" s="1"/>
      <c r="Y203" s="1"/>
      <c r="Z203" s="1"/>
    </row>
    <row r="204" spans="1:26" ht="12.75" customHeight="1">
      <c r="A204" s="293"/>
      <c r="B204" s="1"/>
      <c r="C204" s="109"/>
      <c r="D204" s="92"/>
      <c r="E204" s="92"/>
      <c r="F204" s="92"/>
      <c r="G204" s="1"/>
      <c r="H204" s="1"/>
      <c r="I204" s="1"/>
      <c r="J204" s="1"/>
      <c r="K204" s="1"/>
      <c r="L204" s="1"/>
      <c r="M204" s="1"/>
      <c r="N204" s="1"/>
      <c r="O204" s="1"/>
      <c r="P204" s="1"/>
      <c r="Q204" s="1"/>
      <c r="R204" s="1"/>
      <c r="S204" s="1"/>
      <c r="T204" s="1"/>
      <c r="U204" s="1"/>
      <c r="V204" s="1"/>
      <c r="W204" s="1"/>
      <c r="X204" s="1"/>
      <c r="Y204" s="1"/>
      <c r="Z204" s="1"/>
    </row>
    <row r="205" spans="1:26" ht="12.75" customHeight="1">
      <c r="A205" s="293"/>
      <c r="B205" s="53" t="s">
        <v>361</v>
      </c>
      <c r="C205" s="53" t="s">
        <v>354</v>
      </c>
      <c r="D205" s="53" t="s">
        <v>356</v>
      </c>
      <c r="E205" s="53" t="s">
        <v>355</v>
      </c>
      <c r="F205" s="53" t="s">
        <v>359</v>
      </c>
      <c r="G205" s="53" t="s">
        <v>358</v>
      </c>
      <c r="H205" s="1"/>
      <c r="I205" s="1"/>
      <c r="J205" s="1"/>
      <c r="K205" s="1"/>
      <c r="L205" s="1"/>
      <c r="M205" s="1"/>
      <c r="N205" s="1"/>
      <c r="O205" s="1"/>
      <c r="P205" s="1"/>
      <c r="Q205" s="1"/>
      <c r="R205" s="1"/>
      <c r="S205" s="1"/>
      <c r="T205" s="1"/>
      <c r="U205" s="1"/>
      <c r="V205" s="1"/>
      <c r="W205" s="1"/>
      <c r="X205" s="1"/>
      <c r="Y205" s="1"/>
      <c r="Z205" s="1"/>
    </row>
    <row r="206" spans="1:26" ht="12.75" customHeight="1">
      <c r="A206" s="293"/>
      <c r="B206" s="104" t="s">
        <v>375</v>
      </c>
      <c r="C206" s="105">
        <v>0.1525</v>
      </c>
      <c r="D206" s="105">
        <v>0.16950000000000001</v>
      </c>
      <c r="E206" s="105">
        <v>0.1525</v>
      </c>
      <c r="F206" s="105"/>
      <c r="G206" s="105"/>
      <c r="H206" s="1"/>
      <c r="I206" s="1"/>
      <c r="J206" s="1"/>
      <c r="K206" s="1"/>
      <c r="L206" s="1"/>
      <c r="M206" s="1"/>
      <c r="N206" s="1"/>
      <c r="O206" s="1"/>
      <c r="P206" s="1"/>
      <c r="Q206" s="1"/>
      <c r="R206" s="1"/>
      <c r="S206" s="1"/>
      <c r="T206" s="1"/>
      <c r="U206" s="1"/>
      <c r="V206" s="1"/>
      <c r="W206" s="1"/>
      <c r="X206" s="1"/>
      <c r="Y206" s="1"/>
      <c r="Z206" s="1"/>
    </row>
    <row r="207" spans="1:26" ht="12.75" customHeight="1">
      <c r="A207" s="293"/>
      <c r="B207" s="104" t="s">
        <v>376</v>
      </c>
      <c r="C207" s="105">
        <v>0.44069999999999998</v>
      </c>
      <c r="D207" s="105">
        <v>0.33900000000000002</v>
      </c>
      <c r="E207" s="105">
        <v>0.35589999999999999</v>
      </c>
      <c r="F207" s="105"/>
      <c r="G207" s="105"/>
      <c r="H207" s="1"/>
      <c r="I207" s="1"/>
      <c r="J207" s="1"/>
      <c r="K207" s="1"/>
      <c r="L207" s="1"/>
      <c r="M207" s="1"/>
      <c r="N207" s="1"/>
      <c r="O207" s="1"/>
      <c r="P207" s="1"/>
      <c r="Q207" s="1"/>
      <c r="R207" s="1"/>
      <c r="S207" s="1"/>
      <c r="T207" s="1"/>
      <c r="U207" s="1"/>
      <c r="V207" s="1"/>
      <c r="W207" s="1"/>
      <c r="X207" s="1"/>
      <c r="Y207" s="1"/>
      <c r="Z207" s="1"/>
    </row>
    <row r="208" spans="1:26" ht="12.75" customHeight="1">
      <c r="A208" s="293"/>
      <c r="B208" s="104" t="s">
        <v>377</v>
      </c>
      <c r="C208" s="105">
        <v>0.37290000000000001</v>
      </c>
      <c r="D208" s="105">
        <v>0.37290000000000001</v>
      </c>
      <c r="E208" s="105">
        <v>0.32900000000000001</v>
      </c>
      <c r="F208" s="105"/>
      <c r="G208" s="105"/>
      <c r="H208" s="1"/>
      <c r="I208" s="1"/>
      <c r="J208" s="1"/>
      <c r="K208" s="1"/>
      <c r="L208" s="1"/>
      <c r="M208" s="1"/>
      <c r="N208" s="1"/>
      <c r="O208" s="1"/>
      <c r="P208" s="1"/>
      <c r="Q208" s="1"/>
      <c r="R208" s="1"/>
      <c r="S208" s="1"/>
      <c r="T208" s="1"/>
      <c r="U208" s="1"/>
      <c r="V208" s="1"/>
      <c r="W208" s="1"/>
      <c r="X208" s="1"/>
      <c r="Y208" s="1"/>
      <c r="Z208" s="1"/>
    </row>
    <row r="209" spans="1:26" ht="12.75" customHeight="1">
      <c r="A209" s="293"/>
      <c r="B209" s="110" t="s">
        <v>378</v>
      </c>
      <c r="C209" s="105">
        <v>3.39E-2</v>
      </c>
      <c r="D209" s="105">
        <v>0.1186</v>
      </c>
      <c r="E209" s="105">
        <v>0.16259999999999999</v>
      </c>
      <c r="F209" s="105"/>
      <c r="G209" s="105"/>
      <c r="H209" s="1"/>
      <c r="I209" s="1"/>
      <c r="J209" s="1"/>
      <c r="K209" s="1"/>
      <c r="L209" s="1"/>
      <c r="M209" s="1"/>
      <c r="N209" s="1"/>
      <c r="O209" s="1"/>
      <c r="P209" s="1"/>
      <c r="Q209" s="1"/>
      <c r="R209" s="1"/>
      <c r="S209" s="1"/>
      <c r="T209" s="1"/>
      <c r="U209" s="1"/>
      <c r="V209" s="1"/>
      <c r="W209" s="1"/>
      <c r="X209" s="1"/>
      <c r="Y209" s="1"/>
      <c r="Z209" s="1"/>
    </row>
    <row r="210" spans="1:26" ht="12.75" customHeight="1">
      <c r="A210" s="293"/>
      <c r="B210" s="110" t="s">
        <v>379</v>
      </c>
      <c r="C210" s="105">
        <v>0</v>
      </c>
      <c r="D210" s="105">
        <v>0</v>
      </c>
      <c r="E210" s="105">
        <v>0</v>
      </c>
      <c r="F210" s="105"/>
      <c r="G210" s="105"/>
      <c r="H210" s="1"/>
      <c r="I210" s="1"/>
      <c r="J210" s="1"/>
      <c r="K210" s="1"/>
      <c r="L210" s="1"/>
      <c r="M210" s="1"/>
      <c r="N210" s="1"/>
      <c r="O210" s="1"/>
      <c r="P210" s="1"/>
      <c r="Q210" s="1"/>
      <c r="R210" s="1"/>
      <c r="S210" s="1"/>
      <c r="T210" s="1"/>
      <c r="U210" s="1"/>
      <c r="V210" s="1"/>
      <c r="W210" s="1"/>
      <c r="X210" s="1"/>
      <c r="Y210" s="1"/>
      <c r="Z210" s="1"/>
    </row>
    <row r="211" spans="1:26" ht="12.75" customHeight="1">
      <c r="A211" s="293"/>
      <c r="B211" s="104" t="s">
        <v>380</v>
      </c>
      <c r="C211" s="105"/>
      <c r="D211" s="105"/>
      <c r="E211" s="105"/>
      <c r="F211" s="105"/>
      <c r="G211" s="105"/>
      <c r="H211" s="1"/>
      <c r="I211" s="1"/>
      <c r="J211" s="1"/>
      <c r="K211" s="1"/>
      <c r="L211" s="1"/>
      <c r="M211" s="1"/>
      <c r="N211" s="1"/>
      <c r="O211" s="1"/>
      <c r="P211" s="1"/>
      <c r="Q211" s="1"/>
      <c r="R211" s="1"/>
      <c r="S211" s="1"/>
      <c r="T211" s="1"/>
      <c r="U211" s="1"/>
      <c r="V211" s="1"/>
      <c r="W211" s="1"/>
      <c r="X211" s="1"/>
      <c r="Y211" s="1"/>
      <c r="Z211" s="1"/>
    </row>
    <row r="212" spans="1:26" ht="12.75" customHeight="1">
      <c r="A212" s="290"/>
      <c r="B212" s="98" t="s">
        <v>368</v>
      </c>
      <c r="C212" s="105">
        <f t="shared" ref="C212:G212" si="1">SUM(C206:C211)</f>
        <v>1</v>
      </c>
      <c r="D212" s="105">
        <f t="shared" si="1"/>
        <v>1</v>
      </c>
      <c r="E212" s="105">
        <f>SUM(E206:E211)</f>
        <v>0.99999999999999989</v>
      </c>
      <c r="F212" s="105">
        <f>SUM(F206:F211)</f>
        <v>0</v>
      </c>
      <c r="G212" s="105">
        <f t="shared" si="1"/>
        <v>0</v>
      </c>
      <c r="H212" s="1"/>
      <c r="I212" s="1"/>
      <c r="J212" s="1"/>
      <c r="K212" s="1"/>
      <c r="L212" s="1"/>
      <c r="M212" s="1"/>
      <c r="N212" s="1"/>
      <c r="O212" s="1"/>
      <c r="P212" s="1"/>
      <c r="Q212" s="1"/>
      <c r="R212" s="1"/>
      <c r="S212" s="1"/>
      <c r="T212" s="1"/>
      <c r="U212" s="1"/>
      <c r="V212" s="1"/>
      <c r="W212" s="1"/>
      <c r="X212" s="1"/>
      <c r="Y212" s="1"/>
      <c r="Z212" s="1"/>
    </row>
    <row r="213" spans="1:26" ht="46.5" customHeight="1">
      <c r="A213" s="293" t="s">
        <v>381</v>
      </c>
      <c r="B213" s="354" t="s">
        <v>382</v>
      </c>
      <c r="C213" s="315"/>
      <c r="D213" s="315"/>
      <c r="E213" s="315"/>
      <c r="F213" s="315"/>
      <c r="G213" s="1"/>
      <c r="H213" s="1"/>
      <c r="I213" s="1"/>
      <c r="J213" s="1"/>
      <c r="K213" s="1"/>
      <c r="L213" s="1"/>
      <c r="M213" s="1"/>
      <c r="N213" s="1"/>
      <c r="O213" s="1"/>
      <c r="P213" s="1"/>
      <c r="Q213" s="1"/>
      <c r="R213" s="1"/>
      <c r="S213" s="1"/>
      <c r="T213" s="1"/>
      <c r="U213" s="1"/>
      <c r="V213" s="1"/>
      <c r="W213" s="1"/>
      <c r="X213" s="1"/>
      <c r="Y213" s="1"/>
      <c r="Z213" s="1"/>
    </row>
    <row r="214" spans="1:26" ht="14.25" customHeight="1">
      <c r="A214" s="293"/>
      <c r="B214" s="364" t="s">
        <v>347</v>
      </c>
      <c r="C214" s="321"/>
      <c r="D214" s="322"/>
      <c r="E214" s="111" t="s">
        <v>342</v>
      </c>
      <c r="F214" s="273"/>
      <c r="G214" s="1"/>
      <c r="H214" s="1"/>
      <c r="I214" s="1"/>
      <c r="J214" s="1"/>
      <c r="K214" s="1"/>
      <c r="L214" s="1"/>
      <c r="M214" s="1"/>
      <c r="N214" s="1"/>
      <c r="O214" s="1"/>
      <c r="P214" s="1"/>
      <c r="Q214" s="1"/>
      <c r="R214" s="1"/>
      <c r="S214" s="1"/>
      <c r="T214" s="1"/>
      <c r="U214" s="1"/>
      <c r="V214" s="1"/>
      <c r="W214" s="1"/>
      <c r="X214" s="1"/>
      <c r="Y214" s="1"/>
      <c r="Z214" s="1"/>
    </row>
    <row r="215" spans="1:26" ht="12.75" customHeight="1">
      <c r="A215" s="293"/>
      <c r="B215" s="365" t="s">
        <v>383</v>
      </c>
      <c r="C215" s="321"/>
      <c r="D215" s="322"/>
      <c r="E215" s="112">
        <v>0.1</v>
      </c>
      <c r="F215" s="88"/>
      <c r="G215" s="1"/>
      <c r="H215" s="1"/>
      <c r="I215" s="1"/>
      <c r="J215" s="1"/>
      <c r="K215" s="1"/>
      <c r="L215" s="1"/>
      <c r="M215" s="1"/>
      <c r="N215" s="1"/>
      <c r="O215" s="1"/>
      <c r="P215" s="1"/>
      <c r="Q215" s="1"/>
      <c r="R215" s="1"/>
      <c r="S215" s="1"/>
      <c r="T215" s="1"/>
      <c r="U215" s="1"/>
      <c r="V215" s="1"/>
      <c r="W215" s="1"/>
      <c r="X215" s="1"/>
      <c r="Y215" s="1"/>
      <c r="Z215" s="1"/>
    </row>
    <row r="216" spans="1:26" ht="12.75" customHeight="1">
      <c r="A216" s="293"/>
      <c r="B216" s="320" t="s">
        <v>384</v>
      </c>
      <c r="C216" s="321"/>
      <c r="D216" s="322"/>
      <c r="E216" s="112">
        <v>0.31</v>
      </c>
      <c r="F216" s="88"/>
      <c r="G216" s="1"/>
      <c r="H216" s="1"/>
      <c r="I216" s="1"/>
      <c r="J216" s="1"/>
      <c r="K216" s="1"/>
      <c r="L216" s="1"/>
      <c r="M216" s="1"/>
      <c r="N216" s="1"/>
      <c r="O216" s="1"/>
      <c r="P216" s="1"/>
      <c r="Q216" s="1"/>
      <c r="R216" s="1"/>
      <c r="S216" s="1"/>
      <c r="T216" s="1"/>
      <c r="U216" s="1"/>
      <c r="V216" s="1"/>
      <c r="W216" s="1"/>
      <c r="X216" s="1"/>
      <c r="Y216" s="1"/>
      <c r="Z216" s="1"/>
    </row>
    <row r="217" spans="1:26" ht="12.75" customHeight="1">
      <c r="A217" s="293"/>
      <c r="B217" s="320" t="s">
        <v>385</v>
      </c>
      <c r="C217" s="321"/>
      <c r="D217" s="322"/>
      <c r="E217" s="112">
        <v>0.67</v>
      </c>
      <c r="F217" s="113" t="s">
        <v>386</v>
      </c>
      <c r="G217" s="1"/>
      <c r="H217" s="1"/>
      <c r="I217" s="1"/>
      <c r="J217" s="1"/>
      <c r="K217" s="1"/>
      <c r="L217" s="1"/>
      <c r="M217" s="1"/>
      <c r="N217" s="1"/>
      <c r="O217" s="1"/>
      <c r="P217" s="1"/>
      <c r="Q217" s="1"/>
      <c r="R217" s="1"/>
      <c r="S217" s="1"/>
      <c r="T217" s="1"/>
      <c r="U217" s="1"/>
      <c r="V217" s="1"/>
      <c r="W217" s="1"/>
      <c r="X217" s="1"/>
      <c r="Y217" s="1"/>
      <c r="Z217" s="1"/>
    </row>
    <row r="218" spans="1:26" ht="12.75" customHeight="1">
      <c r="A218" s="293"/>
      <c r="B218" s="320" t="s">
        <v>387</v>
      </c>
      <c r="C218" s="321"/>
      <c r="D218" s="322"/>
      <c r="E218" s="112">
        <v>0.33</v>
      </c>
      <c r="F218" s="113" t="s">
        <v>388</v>
      </c>
      <c r="G218" s="1"/>
      <c r="H218" s="1"/>
      <c r="I218" s="1"/>
      <c r="J218" s="1"/>
      <c r="K218" s="1"/>
      <c r="L218" s="1"/>
      <c r="M218" s="1"/>
      <c r="N218" s="1"/>
      <c r="O218" s="1"/>
      <c r="P218" s="1"/>
      <c r="Q218" s="1"/>
      <c r="R218" s="1"/>
      <c r="S218" s="1"/>
      <c r="T218" s="1"/>
      <c r="U218" s="1"/>
      <c r="V218" s="1"/>
      <c r="W218" s="1"/>
      <c r="X218" s="1"/>
      <c r="Y218" s="1"/>
      <c r="Z218" s="1"/>
    </row>
    <row r="219" spans="1:26" ht="12.75" customHeight="1">
      <c r="A219" s="293"/>
      <c r="B219" s="320" t="s">
        <v>389</v>
      </c>
      <c r="C219" s="321"/>
      <c r="D219" s="322"/>
      <c r="E219" s="112">
        <v>0.28999999999999998</v>
      </c>
      <c r="F219" s="88"/>
      <c r="G219" s="1"/>
      <c r="H219" s="1"/>
      <c r="I219" s="1"/>
      <c r="J219" s="1"/>
      <c r="K219" s="1"/>
      <c r="L219" s="1"/>
      <c r="M219" s="1"/>
      <c r="N219" s="1"/>
      <c r="O219" s="1"/>
      <c r="P219" s="1"/>
      <c r="Q219" s="1"/>
      <c r="R219" s="1"/>
      <c r="S219" s="1"/>
      <c r="T219" s="1"/>
      <c r="U219" s="1"/>
      <c r="V219" s="1"/>
      <c r="W219" s="1"/>
      <c r="X219" s="1"/>
      <c r="Y219" s="1"/>
      <c r="Z219" s="1"/>
    </row>
    <row r="220" spans="1:26" ht="26.25" customHeight="1">
      <c r="A220" s="293"/>
      <c r="B220" s="320" t="s">
        <v>390</v>
      </c>
      <c r="C220" s="321"/>
      <c r="D220" s="321"/>
      <c r="E220" s="54">
        <v>52</v>
      </c>
      <c r="F220" s="114"/>
      <c r="G220" s="1"/>
      <c r="H220" s="1"/>
      <c r="I220" s="1"/>
      <c r="J220" s="1"/>
      <c r="K220" s="1"/>
      <c r="L220" s="1"/>
      <c r="M220" s="1"/>
      <c r="N220" s="1"/>
      <c r="O220" s="1"/>
      <c r="P220" s="1"/>
      <c r="Q220" s="1"/>
      <c r="R220" s="1"/>
      <c r="S220" s="1"/>
      <c r="T220" s="1"/>
      <c r="U220" s="1"/>
      <c r="V220" s="1"/>
      <c r="W220" s="1"/>
      <c r="X220" s="1"/>
      <c r="Y220" s="1"/>
      <c r="Z220" s="1"/>
    </row>
    <row r="221" spans="1:26" ht="25.5" customHeight="1">
      <c r="A221" s="290"/>
      <c r="B221" s="1"/>
      <c r="C221" s="1"/>
      <c r="D221" s="1"/>
      <c r="E221" s="1"/>
      <c r="F221" s="5"/>
      <c r="G221" s="1"/>
      <c r="H221" s="1"/>
      <c r="I221" s="1"/>
      <c r="J221" s="1"/>
      <c r="K221" s="1"/>
      <c r="L221" s="1"/>
      <c r="M221" s="1"/>
      <c r="N221" s="1"/>
      <c r="O221" s="1"/>
      <c r="P221" s="1"/>
      <c r="Q221" s="1"/>
      <c r="R221" s="1"/>
      <c r="S221" s="1"/>
      <c r="T221" s="1"/>
      <c r="U221" s="1"/>
      <c r="V221" s="1"/>
      <c r="W221" s="1"/>
      <c r="X221" s="1"/>
      <c r="Y221" s="1"/>
      <c r="Z221" s="1"/>
    </row>
    <row r="222" spans="1:26" ht="38.25" customHeight="1">
      <c r="A222" s="293" t="s">
        <v>391</v>
      </c>
      <c r="B222" s="355" t="s">
        <v>392</v>
      </c>
      <c r="C222" s="315"/>
      <c r="D222" s="315"/>
      <c r="E222" s="315"/>
      <c r="F222" s="315"/>
      <c r="G222" s="1"/>
      <c r="H222" s="1"/>
      <c r="I222" s="1"/>
      <c r="J222" s="1"/>
      <c r="K222" s="1"/>
      <c r="L222" s="1"/>
      <c r="M222" s="1"/>
      <c r="N222" s="1"/>
      <c r="O222" s="1"/>
      <c r="P222" s="1"/>
      <c r="Q222" s="1"/>
      <c r="R222" s="1"/>
      <c r="S222" s="1"/>
      <c r="T222" s="1"/>
      <c r="U222" s="1"/>
      <c r="V222" s="1"/>
      <c r="W222" s="1"/>
      <c r="X222" s="1"/>
      <c r="Y222" s="1"/>
      <c r="Z222" s="1"/>
    </row>
    <row r="223" spans="1:26" ht="13.5" customHeight="1">
      <c r="A223" s="293"/>
      <c r="B223" s="286"/>
      <c r="C223" s="286"/>
      <c r="D223" s="286"/>
      <c r="E223" s="286"/>
      <c r="F223" s="286"/>
      <c r="G223" s="1"/>
      <c r="H223" s="1"/>
      <c r="I223" s="1"/>
      <c r="J223" s="1"/>
      <c r="K223" s="1"/>
      <c r="L223" s="1"/>
      <c r="M223" s="1"/>
      <c r="N223" s="1"/>
      <c r="O223" s="1"/>
      <c r="P223" s="1"/>
      <c r="Q223" s="1"/>
      <c r="R223" s="1"/>
      <c r="S223" s="1"/>
      <c r="T223" s="1"/>
      <c r="U223" s="1"/>
      <c r="V223" s="1"/>
      <c r="W223" s="1"/>
      <c r="X223" s="1"/>
      <c r="Y223" s="1"/>
      <c r="Z223" s="1"/>
    </row>
    <row r="224" spans="1:26" ht="15" customHeight="1">
      <c r="A224" s="293"/>
      <c r="B224" s="367" t="s">
        <v>361</v>
      </c>
      <c r="C224" s="322"/>
      <c r="D224" s="115" t="s">
        <v>342</v>
      </c>
      <c r="E224" s="286"/>
      <c r="F224" s="286"/>
      <c r="G224" s="1"/>
      <c r="H224" s="1"/>
      <c r="I224" s="1"/>
      <c r="J224" s="1"/>
      <c r="K224" s="1"/>
      <c r="L224" s="1"/>
      <c r="M224" s="1"/>
      <c r="N224" s="1"/>
      <c r="O224" s="1"/>
      <c r="P224" s="1"/>
      <c r="Q224" s="1"/>
      <c r="R224" s="1"/>
      <c r="S224" s="1"/>
      <c r="T224" s="1"/>
      <c r="U224" s="1"/>
      <c r="V224" s="1"/>
      <c r="W224" s="1"/>
      <c r="X224" s="1"/>
      <c r="Y224" s="1"/>
      <c r="Z224" s="1"/>
    </row>
    <row r="225" spans="1:26" ht="12.75" customHeight="1">
      <c r="A225" s="293"/>
      <c r="B225" s="333" t="s">
        <v>393</v>
      </c>
      <c r="C225" s="322"/>
      <c r="D225" s="105">
        <v>0.23669999999999999</v>
      </c>
      <c r="E225" s="1"/>
      <c r="F225" s="88"/>
      <c r="G225" s="1"/>
      <c r="H225" s="1"/>
      <c r="I225" s="1"/>
      <c r="J225" s="1"/>
      <c r="K225" s="1"/>
      <c r="L225" s="1"/>
      <c r="M225" s="1"/>
      <c r="N225" s="1"/>
      <c r="O225" s="1"/>
      <c r="P225" s="1"/>
      <c r="Q225" s="1"/>
      <c r="R225" s="1"/>
      <c r="S225" s="1"/>
      <c r="T225" s="1"/>
      <c r="U225" s="1"/>
      <c r="V225" s="1"/>
      <c r="W225" s="1"/>
      <c r="X225" s="1"/>
      <c r="Y225" s="1"/>
      <c r="Z225" s="1"/>
    </row>
    <row r="226" spans="1:26" ht="12.75" customHeight="1">
      <c r="A226" s="293"/>
      <c r="B226" s="320" t="s">
        <v>394</v>
      </c>
      <c r="C226" s="322"/>
      <c r="D226" s="105">
        <v>0.1694</v>
      </c>
      <c r="E226" s="1"/>
      <c r="F226" s="88"/>
      <c r="G226" s="1"/>
      <c r="H226" s="1"/>
      <c r="I226" s="1"/>
      <c r="J226" s="1"/>
      <c r="K226" s="1"/>
      <c r="L226" s="1"/>
      <c r="M226" s="1"/>
      <c r="N226" s="1"/>
      <c r="O226" s="1"/>
      <c r="P226" s="1"/>
      <c r="Q226" s="1"/>
      <c r="R226" s="1"/>
      <c r="S226" s="1"/>
      <c r="T226" s="1"/>
      <c r="U226" s="1"/>
      <c r="V226" s="1"/>
      <c r="W226" s="1"/>
      <c r="X226" s="1"/>
      <c r="Y226" s="1"/>
      <c r="Z226" s="1"/>
    </row>
    <row r="227" spans="1:26" ht="12.75" customHeight="1">
      <c r="A227" s="293"/>
      <c r="B227" s="320" t="s">
        <v>395</v>
      </c>
      <c r="C227" s="322"/>
      <c r="D227" s="105">
        <v>0.1787</v>
      </c>
      <c r="E227" s="1"/>
      <c r="F227" s="88"/>
      <c r="G227" s="1"/>
      <c r="H227" s="1"/>
      <c r="I227" s="1"/>
      <c r="J227" s="1"/>
      <c r="K227" s="1"/>
      <c r="L227" s="1"/>
      <c r="M227" s="1"/>
      <c r="N227" s="1"/>
      <c r="O227" s="1"/>
      <c r="P227" s="1"/>
      <c r="Q227" s="1"/>
      <c r="R227" s="1"/>
      <c r="S227" s="1"/>
      <c r="T227" s="1"/>
      <c r="U227" s="1"/>
      <c r="V227" s="1"/>
      <c r="W227" s="1"/>
      <c r="X227" s="1"/>
      <c r="Y227" s="1"/>
      <c r="Z227" s="1"/>
    </row>
    <row r="228" spans="1:26" ht="12.75" customHeight="1">
      <c r="A228" s="293"/>
      <c r="B228" s="320" t="s">
        <v>396</v>
      </c>
      <c r="C228" s="322"/>
      <c r="D228" s="105">
        <v>0.123</v>
      </c>
      <c r="E228" s="1"/>
      <c r="F228" s="88"/>
      <c r="G228" s="1"/>
      <c r="H228" s="1"/>
      <c r="I228" s="1"/>
      <c r="J228" s="1"/>
      <c r="K228" s="1"/>
      <c r="L228" s="1"/>
      <c r="M228" s="1"/>
      <c r="N228" s="1"/>
      <c r="O228" s="1"/>
      <c r="P228" s="1"/>
      <c r="Q228" s="1"/>
      <c r="R228" s="1"/>
      <c r="S228" s="1"/>
      <c r="T228" s="1"/>
      <c r="U228" s="1"/>
      <c r="V228" s="1"/>
      <c r="W228" s="1"/>
      <c r="X228" s="1"/>
      <c r="Y228" s="1"/>
      <c r="Z228" s="1"/>
    </row>
    <row r="229" spans="1:26" ht="12.75" customHeight="1">
      <c r="A229" s="293"/>
      <c r="B229" s="320" t="s">
        <v>397</v>
      </c>
      <c r="C229" s="322"/>
      <c r="D229" s="105">
        <v>0.1137</v>
      </c>
      <c r="E229" s="1"/>
      <c r="F229" s="88"/>
      <c r="G229" s="1"/>
      <c r="H229" s="1"/>
      <c r="I229" s="1"/>
      <c r="J229" s="1"/>
      <c r="K229" s="1"/>
      <c r="L229" s="1"/>
      <c r="M229" s="1"/>
      <c r="N229" s="1"/>
      <c r="O229" s="1"/>
      <c r="P229" s="1"/>
      <c r="Q229" s="1"/>
      <c r="R229" s="1"/>
      <c r="S229" s="1"/>
      <c r="T229" s="1"/>
      <c r="U229" s="1"/>
      <c r="V229" s="1"/>
      <c r="W229" s="1"/>
      <c r="X229" s="1"/>
      <c r="Y229" s="1"/>
      <c r="Z229" s="1"/>
    </row>
    <row r="230" spans="1:26" ht="12.75" customHeight="1">
      <c r="A230" s="293"/>
      <c r="B230" s="320" t="s">
        <v>398</v>
      </c>
      <c r="C230" s="322"/>
      <c r="D230" s="105">
        <v>0.15079999999999999</v>
      </c>
      <c r="E230" s="1"/>
      <c r="F230" s="88"/>
      <c r="G230" s="1"/>
      <c r="H230" s="1"/>
      <c r="I230" s="1"/>
      <c r="J230" s="1"/>
      <c r="K230" s="1"/>
      <c r="L230" s="1"/>
      <c r="M230" s="1"/>
      <c r="N230" s="1"/>
      <c r="O230" s="1"/>
      <c r="P230" s="1"/>
      <c r="Q230" s="1"/>
      <c r="R230" s="1"/>
      <c r="S230" s="1"/>
      <c r="T230" s="1"/>
      <c r="U230" s="1"/>
      <c r="V230" s="1"/>
      <c r="W230" s="1"/>
      <c r="X230" s="1"/>
      <c r="Y230" s="1"/>
      <c r="Z230" s="1"/>
    </row>
    <row r="231" spans="1:26" ht="12.75" customHeight="1">
      <c r="A231" s="293"/>
      <c r="B231" s="320" t="s">
        <v>399</v>
      </c>
      <c r="C231" s="322"/>
      <c r="D231" s="105">
        <v>2.5499999999999998E-2</v>
      </c>
      <c r="E231" s="1"/>
      <c r="F231" s="88"/>
      <c r="G231" s="1"/>
      <c r="H231" s="1"/>
      <c r="I231" s="1"/>
      <c r="J231" s="1"/>
      <c r="K231" s="1"/>
      <c r="L231" s="1"/>
      <c r="M231" s="1"/>
      <c r="N231" s="1"/>
      <c r="O231" s="1"/>
      <c r="P231" s="1"/>
      <c r="Q231" s="1"/>
      <c r="R231" s="1"/>
      <c r="S231" s="1"/>
      <c r="T231" s="1"/>
      <c r="U231" s="1"/>
      <c r="V231" s="1"/>
      <c r="W231" s="1"/>
      <c r="X231" s="1"/>
      <c r="Y231" s="1"/>
      <c r="Z231" s="1"/>
    </row>
    <row r="232" spans="1:26" ht="12.75" customHeight="1">
      <c r="A232" s="293"/>
      <c r="B232" s="320" t="s">
        <v>400</v>
      </c>
      <c r="C232" s="322"/>
      <c r="D232" s="105">
        <v>0</v>
      </c>
      <c r="E232" s="1"/>
      <c r="F232" s="88"/>
      <c r="G232" s="1"/>
      <c r="H232" s="1"/>
      <c r="I232" s="1"/>
      <c r="J232" s="1"/>
      <c r="K232" s="1"/>
      <c r="L232" s="1"/>
      <c r="M232" s="1"/>
      <c r="N232" s="1"/>
      <c r="O232" s="1"/>
      <c r="P232" s="1"/>
      <c r="Q232" s="1"/>
      <c r="R232" s="1"/>
      <c r="S232" s="1"/>
      <c r="T232" s="1"/>
      <c r="U232" s="1"/>
      <c r="V232" s="1"/>
      <c r="W232" s="1"/>
      <c r="X232" s="1"/>
      <c r="Y232" s="1"/>
      <c r="Z232" s="1"/>
    </row>
    <row r="233" spans="1:26" ht="12.75" customHeight="1">
      <c r="A233" s="293"/>
      <c r="B233" s="320" t="s">
        <v>401</v>
      </c>
      <c r="C233" s="322"/>
      <c r="D233" s="105">
        <v>2.2000000000000001E-3</v>
      </c>
      <c r="E233" s="1"/>
      <c r="F233" s="88"/>
      <c r="G233" s="1"/>
      <c r="H233" s="1"/>
      <c r="I233" s="1"/>
      <c r="J233" s="1"/>
      <c r="K233" s="1"/>
      <c r="L233" s="1"/>
      <c r="M233" s="1"/>
      <c r="N233" s="1"/>
      <c r="O233" s="1"/>
      <c r="P233" s="1"/>
      <c r="Q233" s="1"/>
      <c r="R233" s="1"/>
      <c r="S233" s="1"/>
      <c r="T233" s="1"/>
      <c r="U233" s="1"/>
      <c r="V233" s="1"/>
      <c r="W233" s="1"/>
      <c r="X233" s="1"/>
      <c r="Y233" s="1"/>
      <c r="Z233" s="1"/>
    </row>
    <row r="234" spans="1:26" ht="12.75" customHeight="1">
      <c r="A234" s="290"/>
      <c r="B234" s="351" t="s">
        <v>368</v>
      </c>
      <c r="C234" s="352"/>
      <c r="D234" s="116">
        <f>SUM(D225:D233)</f>
        <v>0.99999999999999989</v>
      </c>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90"/>
      <c r="B235" s="117"/>
      <c r="C235" s="117"/>
      <c r="D235" s="118"/>
      <c r="E235" s="1"/>
      <c r="F235" s="1"/>
      <c r="G235" s="1"/>
      <c r="H235" s="1"/>
      <c r="I235" s="1"/>
      <c r="J235" s="1"/>
      <c r="K235" s="1"/>
      <c r="L235" s="1"/>
      <c r="M235" s="1"/>
      <c r="N235" s="1"/>
      <c r="O235" s="1"/>
      <c r="P235" s="1"/>
      <c r="Q235" s="1"/>
      <c r="R235" s="1"/>
      <c r="S235" s="1"/>
      <c r="T235" s="1"/>
      <c r="U235" s="1"/>
      <c r="V235" s="1"/>
      <c r="W235" s="1"/>
      <c r="X235" s="1"/>
      <c r="Y235" s="1"/>
      <c r="Z235" s="1"/>
    </row>
    <row r="236" spans="1:26" ht="31.5" customHeight="1">
      <c r="A236" s="293" t="s">
        <v>402</v>
      </c>
      <c r="B236" s="314" t="s">
        <v>403</v>
      </c>
      <c r="C236" s="315"/>
      <c r="D236" s="338"/>
      <c r="E236" s="271">
        <v>3.39</v>
      </c>
      <c r="F236" s="119"/>
      <c r="G236" s="1"/>
      <c r="H236" s="1"/>
      <c r="I236" s="1"/>
      <c r="J236" s="1"/>
      <c r="K236" s="1"/>
      <c r="L236" s="1"/>
      <c r="M236" s="1"/>
      <c r="N236" s="1"/>
      <c r="O236" s="1"/>
      <c r="P236" s="1"/>
      <c r="Q236" s="1"/>
      <c r="R236" s="1"/>
      <c r="S236" s="1"/>
      <c r="T236" s="1"/>
      <c r="U236" s="1"/>
      <c r="V236" s="1"/>
      <c r="W236" s="1"/>
      <c r="X236" s="1"/>
      <c r="Y236" s="1"/>
      <c r="Z236" s="1"/>
    </row>
    <row r="237" spans="1:26" ht="27" customHeight="1">
      <c r="A237" s="293"/>
      <c r="B237" s="350" t="s">
        <v>404</v>
      </c>
      <c r="C237" s="315"/>
      <c r="D237" s="338"/>
      <c r="E237" s="55">
        <v>0.93379999999999996</v>
      </c>
      <c r="F237" s="88"/>
      <c r="G237" s="1"/>
      <c r="H237" s="1"/>
      <c r="I237" s="1"/>
      <c r="J237" s="1"/>
      <c r="K237" s="1"/>
      <c r="L237" s="1"/>
      <c r="M237" s="1"/>
      <c r="N237" s="1"/>
      <c r="O237" s="1"/>
      <c r="P237" s="1"/>
      <c r="Q237" s="1"/>
      <c r="R237" s="1"/>
      <c r="S237" s="1"/>
      <c r="T237" s="1"/>
      <c r="U237" s="1"/>
      <c r="V237" s="1"/>
      <c r="W237" s="1"/>
      <c r="X237" s="1"/>
      <c r="Y237" s="1"/>
      <c r="Z237" s="1"/>
    </row>
    <row r="238" spans="1:26" ht="24.75" customHeight="1">
      <c r="A238" s="290"/>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90"/>
      <c r="B239" s="40" t="s">
        <v>405</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customHeight="1">
      <c r="A240" s="290"/>
      <c r="B240" s="40"/>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93" t="s">
        <v>406</v>
      </c>
      <c r="B241" s="2" t="s">
        <v>407</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93"/>
      <c r="B242" s="363" t="s">
        <v>408</v>
      </c>
      <c r="C242" s="315"/>
      <c r="D242" s="315"/>
      <c r="E242" s="315"/>
      <c r="F242" s="315"/>
      <c r="G242" s="1"/>
      <c r="H242" s="1"/>
      <c r="I242" s="1"/>
      <c r="J242" s="1"/>
      <c r="K242" s="1"/>
      <c r="L242" s="1"/>
      <c r="M242" s="1"/>
      <c r="N242" s="1"/>
      <c r="O242" s="1"/>
      <c r="P242" s="1"/>
      <c r="Q242" s="1"/>
      <c r="R242" s="1"/>
      <c r="S242" s="1"/>
      <c r="T242" s="1"/>
      <c r="U242" s="1"/>
      <c r="V242" s="1"/>
      <c r="W242" s="1"/>
      <c r="X242" s="1"/>
      <c r="Y242" s="1"/>
      <c r="Z242" s="1"/>
    </row>
    <row r="243" spans="1:26" ht="12.75" customHeight="1">
      <c r="A243" s="293"/>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93"/>
      <c r="B244" s="2"/>
      <c r="C244" s="1"/>
      <c r="D244" s="5" t="s">
        <v>20</v>
      </c>
      <c r="E244" s="5" t="s">
        <v>21</v>
      </c>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93"/>
      <c r="B245" s="366" t="s">
        <v>409</v>
      </c>
      <c r="C245" s="315"/>
      <c r="D245" s="120" t="s">
        <v>19</v>
      </c>
      <c r="E245" s="120"/>
      <c r="F245" s="64"/>
      <c r="G245" s="292"/>
      <c r="H245" s="1"/>
      <c r="I245" s="1"/>
      <c r="J245" s="1"/>
      <c r="K245" s="1"/>
      <c r="L245" s="1"/>
      <c r="M245" s="1"/>
      <c r="N245" s="1"/>
      <c r="O245" s="1"/>
      <c r="P245" s="1"/>
      <c r="Q245" s="1"/>
      <c r="R245" s="1"/>
      <c r="S245" s="1"/>
      <c r="T245" s="1"/>
      <c r="U245" s="1"/>
      <c r="V245" s="1"/>
      <c r="W245" s="1"/>
      <c r="X245" s="1"/>
      <c r="Y245" s="1"/>
      <c r="Z245" s="1"/>
    </row>
    <row r="246" spans="1:26" ht="12.75" customHeight="1">
      <c r="A246" s="293"/>
      <c r="B246" s="287"/>
      <c r="C246" s="287"/>
      <c r="D246" s="287"/>
      <c r="E246" s="287"/>
      <c r="F246" s="287"/>
      <c r="G246" s="292"/>
      <c r="H246" s="1"/>
      <c r="I246" s="1"/>
      <c r="J246" s="1"/>
      <c r="K246" s="1"/>
      <c r="L246" s="1"/>
      <c r="M246" s="1"/>
      <c r="N246" s="1"/>
      <c r="O246" s="1"/>
      <c r="P246" s="1"/>
      <c r="Q246" s="1"/>
      <c r="R246" s="1"/>
      <c r="S246" s="1"/>
      <c r="T246" s="1"/>
      <c r="U246" s="1"/>
      <c r="V246" s="1"/>
      <c r="W246" s="1"/>
      <c r="X246" s="1"/>
      <c r="Y246" s="1"/>
      <c r="Z246" s="1"/>
    </row>
    <row r="247" spans="1:26" ht="12.75" customHeight="1">
      <c r="A247" s="293"/>
      <c r="B247" s="366" t="s">
        <v>410</v>
      </c>
      <c r="C247" s="315"/>
      <c r="D247" s="270">
        <v>30</v>
      </c>
      <c r="E247" s="121"/>
      <c r="F247" s="1"/>
      <c r="G247" s="292"/>
      <c r="H247" s="1"/>
      <c r="I247" s="1"/>
      <c r="J247" s="1"/>
      <c r="K247" s="1"/>
      <c r="L247" s="1"/>
      <c r="M247" s="1"/>
      <c r="N247" s="1"/>
      <c r="O247" s="1"/>
      <c r="P247" s="1"/>
      <c r="Q247" s="1"/>
      <c r="R247" s="1"/>
      <c r="S247" s="1"/>
      <c r="T247" s="1"/>
      <c r="U247" s="1"/>
      <c r="V247" s="1"/>
      <c r="W247" s="1"/>
      <c r="X247" s="1"/>
      <c r="Y247" s="1"/>
      <c r="Z247" s="1"/>
    </row>
    <row r="248" spans="1:26" ht="12.75" customHeight="1">
      <c r="A248" s="293"/>
      <c r="B248" s="64"/>
      <c r="C248" s="61"/>
      <c r="D248" s="61"/>
      <c r="E248" s="1"/>
      <c r="F248" s="1"/>
      <c r="G248" s="292"/>
      <c r="H248" s="1"/>
      <c r="I248" s="1"/>
      <c r="J248" s="1"/>
      <c r="K248" s="1"/>
      <c r="L248" s="1"/>
      <c r="M248" s="1"/>
      <c r="N248" s="1"/>
      <c r="O248" s="1"/>
      <c r="P248" s="1"/>
      <c r="Q248" s="1"/>
      <c r="R248" s="1"/>
      <c r="S248" s="1"/>
      <c r="T248" s="1"/>
      <c r="U248" s="1"/>
      <c r="V248" s="1"/>
      <c r="W248" s="1"/>
      <c r="X248" s="1"/>
      <c r="Y248" s="1"/>
      <c r="Z248" s="1"/>
    </row>
    <row r="249" spans="1:26" ht="12.75" customHeight="1">
      <c r="A249" s="293"/>
      <c r="B249" s="64"/>
      <c r="C249" s="61"/>
      <c r="D249" s="5" t="s">
        <v>20</v>
      </c>
      <c r="E249" s="5" t="s">
        <v>21</v>
      </c>
      <c r="F249" s="1"/>
      <c r="G249" s="292"/>
      <c r="H249" s="1"/>
      <c r="I249" s="1"/>
      <c r="J249" s="1"/>
      <c r="K249" s="1"/>
      <c r="L249" s="1"/>
      <c r="M249" s="1"/>
      <c r="N249" s="1"/>
      <c r="O249" s="1"/>
      <c r="P249" s="1"/>
      <c r="Q249" s="1"/>
      <c r="R249" s="1"/>
      <c r="S249" s="1"/>
      <c r="T249" s="1"/>
      <c r="U249" s="1"/>
      <c r="V249" s="1"/>
      <c r="W249" s="1"/>
      <c r="X249" s="1"/>
      <c r="Y249" s="1"/>
      <c r="Z249" s="1"/>
    </row>
    <row r="250" spans="1:26" ht="14.25" customHeight="1">
      <c r="A250" s="293"/>
      <c r="B250" s="314" t="s">
        <v>411</v>
      </c>
      <c r="C250" s="315"/>
      <c r="D250" s="120" t="s">
        <v>19</v>
      </c>
      <c r="E250" s="120"/>
      <c r="F250" s="278"/>
      <c r="G250" s="1"/>
      <c r="H250" s="292"/>
      <c r="I250" s="1"/>
      <c r="J250" s="1"/>
      <c r="K250" s="1"/>
      <c r="L250" s="1"/>
      <c r="M250" s="1"/>
      <c r="N250" s="1"/>
      <c r="O250" s="1"/>
      <c r="P250" s="1"/>
      <c r="Q250" s="1"/>
      <c r="R250" s="1"/>
      <c r="S250" s="1"/>
      <c r="T250" s="1"/>
      <c r="U250" s="1"/>
      <c r="V250" s="1"/>
      <c r="W250" s="1"/>
      <c r="X250" s="1"/>
      <c r="Y250" s="1"/>
      <c r="Z250" s="1"/>
    </row>
    <row r="251" spans="1:26" ht="12.75" customHeight="1">
      <c r="A251" s="293"/>
      <c r="B251" s="273"/>
      <c r="C251" s="61"/>
      <c r="D251" s="61"/>
      <c r="E251" s="1"/>
      <c r="F251" s="5"/>
      <c r="G251" s="1"/>
      <c r="H251" s="1"/>
      <c r="I251" s="1"/>
      <c r="J251" s="1"/>
      <c r="K251" s="1"/>
      <c r="L251" s="1"/>
      <c r="M251" s="1"/>
      <c r="N251" s="1"/>
      <c r="O251" s="1"/>
      <c r="P251" s="1"/>
      <c r="Q251" s="1"/>
      <c r="R251" s="1"/>
      <c r="S251" s="1"/>
      <c r="T251" s="1"/>
      <c r="U251" s="1"/>
      <c r="V251" s="1"/>
      <c r="W251" s="1"/>
      <c r="X251" s="1"/>
      <c r="Y251" s="1"/>
      <c r="Z251" s="1"/>
    </row>
    <row r="252" spans="1:26" ht="27" customHeight="1">
      <c r="A252" s="293"/>
      <c r="B252" s="354" t="s">
        <v>412</v>
      </c>
      <c r="C252" s="315"/>
      <c r="D252" s="315"/>
      <c r="E252" s="315"/>
      <c r="F252" s="315"/>
      <c r="G252" s="1"/>
      <c r="H252" s="1"/>
      <c r="I252" s="1"/>
      <c r="J252" s="1"/>
      <c r="K252" s="1"/>
      <c r="L252" s="1"/>
      <c r="M252" s="1"/>
      <c r="N252" s="1"/>
      <c r="O252" s="1"/>
      <c r="P252" s="1"/>
      <c r="Q252" s="1"/>
      <c r="R252" s="1"/>
      <c r="S252" s="1"/>
      <c r="T252" s="1"/>
      <c r="U252" s="1"/>
      <c r="V252" s="1"/>
      <c r="W252" s="1"/>
      <c r="X252" s="1"/>
      <c r="Y252" s="1"/>
      <c r="Z252" s="1"/>
    </row>
    <row r="253" spans="1:26" ht="12.75" customHeight="1">
      <c r="A253" s="293"/>
      <c r="B253" s="281"/>
      <c r="C253" s="281"/>
      <c r="D253" s="281"/>
      <c r="E253" s="281"/>
      <c r="F253" s="281"/>
      <c r="G253" s="1"/>
      <c r="H253" s="1"/>
      <c r="I253" s="1"/>
      <c r="J253" s="1"/>
      <c r="K253" s="1"/>
      <c r="L253" s="1"/>
      <c r="M253" s="1"/>
      <c r="N253" s="1"/>
      <c r="O253" s="1"/>
      <c r="P253" s="1"/>
      <c r="Q253" s="1"/>
      <c r="R253" s="1"/>
      <c r="S253" s="1"/>
      <c r="T253" s="1"/>
      <c r="U253" s="1"/>
      <c r="V253" s="1"/>
      <c r="W253" s="1"/>
      <c r="X253" s="1"/>
      <c r="Y253" s="1"/>
      <c r="Z253" s="1"/>
    </row>
    <row r="254" spans="1:26" ht="12.75" customHeight="1">
      <c r="A254" s="10" t="s">
        <v>19</v>
      </c>
      <c r="B254" s="273" t="s">
        <v>413</v>
      </c>
      <c r="C254" s="122"/>
      <c r="D254" s="61"/>
      <c r="E254" s="1"/>
      <c r="F254" s="5"/>
      <c r="G254" s="1"/>
      <c r="H254" s="1"/>
      <c r="I254" s="1"/>
      <c r="J254" s="1"/>
      <c r="K254" s="1"/>
      <c r="L254" s="1"/>
      <c r="M254" s="1"/>
      <c r="N254" s="1"/>
      <c r="O254" s="1"/>
      <c r="P254" s="1"/>
      <c r="Q254" s="1"/>
      <c r="R254" s="1"/>
      <c r="S254" s="1"/>
      <c r="T254" s="1"/>
      <c r="U254" s="1"/>
      <c r="V254" s="1"/>
      <c r="W254" s="1"/>
      <c r="X254" s="1"/>
      <c r="Y254" s="1"/>
      <c r="Z254" s="1"/>
    </row>
    <row r="255" spans="1:26" ht="12.75" customHeight="1">
      <c r="A255" s="10"/>
      <c r="B255" s="273" t="s">
        <v>414</v>
      </c>
      <c r="C255" s="122"/>
      <c r="D255" s="61"/>
      <c r="E255" s="1"/>
      <c r="F255" s="5"/>
      <c r="G255" s="1"/>
      <c r="H255" s="1"/>
      <c r="I255" s="1"/>
      <c r="J255" s="1"/>
      <c r="K255" s="1"/>
      <c r="L255" s="1"/>
      <c r="M255" s="1"/>
      <c r="N255" s="1"/>
      <c r="O255" s="1"/>
      <c r="P255" s="1"/>
      <c r="Q255" s="1"/>
      <c r="R255" s="1"/>
      <c r="S255" s="1"/>
      <c r="T255" s="1"/>
      <c r="U255" s="1"/>
      <c r="V255" s="1"/>
      <c r="W255" s="1"/>
      <c r="X255" s="1"/>
      <c r="Y255" s="1"/>
      <c r="Z255" s="1"/>
    </row>
    <row r="256" spans="1:26" ht="12.75" customHeight="1">
      <c r="A256" s="10"/>
      <c r="B256" s="273" t="s">
        <v>415</v>
      </c>
      <c r="C256" s="122"/>
      <c r="D256" s="61"/>
      <c r="E256" s="1"/>
      <c r="F256" s="5"/>
      <c r="G256" s="1"/>
      <c r="H256" s="1"/>
      <c r="I256" s="1"/>
      <c r="J256" s="1"/>
      <c r="K256" s="1"/>
      <c r="L256" s="1"/>
      <c r="M256" s="1"/>
      <c r="N256" s="1"/>
      <c r="O256" s="1"/>
      <c r="P256" s="1"/>
      <c r="Q256" s="1"/>
      <c r="R256" s="1"/>
      <c r="S256" s="1"/>
      <c r="T256" s="1"/>
      <c r="U256" s="1"/>
      <c r="V256" s="1"/>
      <c r="W256" s="1"/>
      <c r="X256" s="1"/>
      <c r="Y256" s="1"/>
      <c r="Z256" s="1"/>
    </row>
    <row r="257" spans="1:26" ht="12.75" customHeight="1">
      <c r="A257" s="293"/>
      <c r="B257" s="64"/>
      <c r="C257" s="61"/>
      <c r="D257" s="5" t="s">
        <v>20</v>
      </c>
      <c r="E257" s="5" t="s">
        <v>21</v>
      </c>
      <c r="F257" s="5"/>
      <c r="G257" s="1"/>
      <c r="H257" s="1"/>
      <c r="I257" s="1"/>
      <c r="J257" s="1"/>
      <c r="K257" s="1"/>
      <c r="L257" s="1"/>
      <c r="M257" s="1"/>
      <c r="N257" s="1"/>
      <c r="O257" s="1"/>
      <c r="P257" s="1"/>
      <c r="Q257" s="1"/>
      <c r="R257" s="1"/>
      <c r="S257" s="1"/>
      <c r="T257" s="1"/>
      <c r="U257" s="1"/>
      <c r="V257" s="1"/>
      <c r="W257" s="1"/>
      <c r="X257" s="1"/>
      <c r="Y257" s="1"/>
      <c r="Z257" s="1"/>
    </row>
    <row r="258" spans="1:26" ht="27" customHeight="1">
      <c r="A258" s="293"/>
      <c r="B258" s="354" t="s">
        <v>416</v>
      </c>
      <c r="C258" s="338"/>
      <c r="D258" s="120" t="s">
        <v>19</v>
      </c>
      <c r="E258" s="120"/>
      <c r="F258" s="5"/>
      <c r="G258" s="1"/>
      <c r="H258" s="1"/>
      <c r="I258" s="1"/>
      <c r="J258" s="1"/>
      <c r="K258" s="1"/>
      <c r="L258" s="1"/>
      <c r="M258" s="1"/>
      <c r="N258" s="1"/>
      <c r="O258" s="1"/>
      <c r="P258" s="1"/>
      <c r="Q258" s="1"/>
      <c r="R258" s="1"/>
      <c r="S258" s="1"/>
      <c r="T258" s="1"/>
      <c r="U258" s="1"/>
      <c r="V258" s="1"/>
      <c r="W258" s="1"/>
      <c r="X258" s="1"/>
      <c r="Y258" s="1"/>
      <c r="Z258" s="1"/>
    </row>
    <row r="259" spans="1:26" ht="12.75" customHeight="1">
      <c r="A259" s="290"/>
      <c r="B259" s="273"/>
      <c r="C259" s="61"/>
      <c r="D259" s="61"/>
      <c r="E259" s="1"/>
      <c r="F259" s="5"/>
      <c r="G259" s="1"/>
      <c r="H259" s="1"/>
      <c r="I259" s="1"/>
      <c r="J259" s="1"/>
      <c r="K259" s="1"/>
      <c r="L259" s="1"/>
      <c r="M259" s="1"/>
      <c r="N259" s="1"/>
      <c r="O259" s="1"/>
      <c r="P259" s="1"/>
      <c r="Q259" s="1"/>
      <c r="R259" s="1"/>
      <c r="S259" s="1"/>
      <c r="T259" s="1"/>
      <c r="U259" s="1"/>
      <c r="V259" s="1"/>
      <c r="W259" s="1"/>
      <c r="X259" s="1"/>
      <c r="Y259" s="1"/>
      <c r="Z259" s="1"/>
    </row>
    <row r="260" spans="1:26" ht="12.75" customHeight="1">
      <c r="A260" s="293" t="s">
        <v>417</v>
      </c>
      <c r="B260" s="2" t="s">
        <v>418</v>
      </c>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93"/>
      <c r="B261" s="64"/>
      <c r="C261" s="61"/>
      <c r="D261" s="5" t="s">
        <v>20</v>
      </c>
      <c r="E261" s="5" t="s">
        <v>21</v>
      </c>
      <c r="F261" s="1"/>
      <c r="G261" s="292"/>
      <c r="H261" s="1"/>
      <c r="I261" s="1"/>
      <c r="J261" s="1"/>
      <c r="K261" s="1"/>
      <c r="L261" s="1"/>
      <c r="M261" s="1"/>
      <c r="N261" s="1"/>
      <c r="O261" s="1"/>
      <c r="P261" s="1"/>
      <c r="Q261" s="1"/>
      <c r="R261" s="1"/>
      <c r="S261" s="1"/>
      <c r="T261" s="1"/>
      <c r="U261" s="1"/>
      <c r="V261" s="1"/>
      <c r="W261" s="1"/>
      <c r="X261" s="1"/>
      <c r="Y261" s="1"/>
      <c r="Z261" s="1"/>
    </row>
    <row r="262" spans="1:26" ht="25.5" customHeight="1">
      <c r="A262" s="293"/>
      <c r="B262" s="314" t="s">
        <v>419</v>
      </c>
      <c r="C262" s="338"/>
      <c r="D262" s="120"/>
      <c r="E262" s="120" t="s">
        <v>19</v>
      </c>
      <c r="F262" s="5"/>
      <c r="G262" s="1"/>
      <c r="H262" s="292"/>
      <c r="I262" s="1"/>
      <c r="J262" s="1"/>
      <c r="K262" s="1"/>
      <c r="L262" s="1"/>
      <c r="M262" s="1"/>
      <c r="N262" s="1"/>
      <c r="O262" s="1"/>
      <c r="P262" s="1"/>
      <c r="Q262" s="1"/>
      <c r="R262" s="1"/>
      <c r="S262" s="1"/>
      <c r="T262" s="1"/>
      <c r="U262" s="1"/>
      <c r="V262" s="1"/>
      <c r="W262" s="1"/>
      <c r="X262" s="1"/>
      <c r="Y262" s="1"/>
      <c r="Z262" s="1"/>
    </row>
    <row r="263" spans="1:26" ht="12.75" customHeight="1">
      <c r="A263" s="293"/>
      <c r="B263" s="64"/>
      <c r="C263" s="123"/>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93"/>
      <c r="B264" s="124"/>
      <c r="C264" s="125" t="s">
        <v>420</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93"/>
      <c r="B265" s="70" t="s">
        <v>421</v>
      </c>
      <c r="C265" s="126"/>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93"/>
      <c r="B266" s="70" t="s">
        <v>422</v>
      </c>
      <c r="C266" s="126"/>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93"/>
      <c r="B267" s="64"/>
      <c r="C267" s="123"/>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90"/>
      <c r="B268" s="64"/>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93"/>
      <c r="B269" s="360"/>
      <c r="C269" s="315"/>
      <c r="D269" s="315"/>
      <c r="E269" s="60" t="s">
        <v>20</v>
      </c>
      <c r="F269" s="60" t="s">
        <v>21</v>
      </c>
      <c r="G269" s="292"/>
      <c r="H269" s="1"/>
      <c r="I269" s="1"/>
      <c r="J269" s="1"/>
      <c r="K269" s="1"/>
      <c r="L269" s="1"/>
      <c r="M269" s="1"/>
      <c r="N269" s="1"/>
      <c r="O269" s="1"/>
      <c r="P269" s="1"/>
      <c r="Q269" s="1"/>
      <c r="R269" s="1"/>
      <c r="S269" s="1"/>
      <c r="T269" s="1"/>
      <c r="U269" s="1"/>
      <c r="V269" s="1"/>
      <c r="W269" s="1"/>
      <c r="X269" s="1"/>
      <c r="Y269" s="1"/>
      <c r="Z269" s="1"/>
    </row>
    <row r="270" spans="1:26" ht="27" customHeight="1">
      <c r="A270" s="293" t="s">
        <v>423</v>
      </c>
      <c r="B270" s="354" t="s">
        <v>424</v>
      </c>
      <c r="C270" s="315"/>
      <c r="D270" s="315"/>
      <c r="E270" s="10" t="s">
        <v>19</v>
      </c>
      <c r="F270" s="10"/>
      <c r="G270" s="1"/>
      <c r="H270" s="292"/>
      <c r="I270" s="1"/>
      <c r="J270" s="1"/>
      <c r="K270" s="1"/>
      <c r="L270" s="1"/>
      <c r="M270" s="1"/>
      <c r="N270" s="1"/>
      <c r="O270" s="1"/>
      <c r="P270" s="1"/>
      <c r="Q270" s="1"/>
      <c r="R270" s="1"/>
      <c r="S270" s="1"/>
      <c r="T270" s="1"/>
      <c r="U270" s="1"/>
      <c r="V270" s="1"/>
      <c r="W270" s="1"/>
      <c r="X270" s="1"/>
      <c r="Y270" s="1"/>
      <c r="Z270" s="1"/>
    </row>
    <row r="271" spans="1:26" ht="14.25" customHeight="1">
      <c r="A271" s="290"/>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93" t="s">
        <v>425</v>
      </c>
      <c r="B272" s="59" t="s">
        <v>426</v>
      </c>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93"/>
      <c r="B273" s="59"/>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0" t="s">
        <v>19</v>
      </c>
      <c r="B274" s="273" t="s">
        <v>427</v>
      </c>
      <c r="C274" s="263">
        <v>45200</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0"/>
      <c r="B275" s="287" t="s">
        <v>428</v>
      </c>
      <c r="C275" s="24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0"/>
      <c r="B276" s="287" t="s">
        <v>429</v>
      </c>
      <c r="C276" s="246"/>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90"/>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93" t="s">
        <v>430</v>
      </c>
      <c r="B278" s="2" t="s">
        <v>431</v>
      </c>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93"/>
      <c r="B279" s="286"/>
      <c r="C279" s="123"/>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0"/>
      <c r="B280" s="273" t="s">
        <v>432</v>
      </c>
      <c r="C280" s="4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0" t="s">
        <v>19</v>
      </c>
      <c r="B281" s="287" t="s">
        <v>433</v>
      </c>
      <c r="C281" s="24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0"/>
      <c r="B282" s="287" t="s">
        <v>434</v>
      </c>
      <c r="C282" s="246"/>
      <c r="D282" s="282" t="s">
        <v>435</v>
      </c>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0"/>
      <c r="B283" s="287" t="s">
        <v>436</v>
      </c>
      <c r="C283" s="246"/>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93"/>
      <c r="B284" s="362"/>
      <c r="C284" s="315"/>
      <c r="D284" s="123"/>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93"/>
      <c r="B285" s="287" t="s">
        <v>437</v>
      </c>
      <c r="C285" s="263">
        <v>45160</v>
      </c>
      <c r="D285" s="127"/>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93"/>
      <c r="B286" s="64" t="s">
        <v>438</v>
      </c>
      <c r="C286" s="270">
        <v>250</v>
      </c>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93"/>
      <c r="B287" s="64"/>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93"/>
      <c r="B288" s="287" t="s">
        <v>439</v>
      </c>
      <c r="C288" s="128"/>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93"/>
      <c r="B289" s="287"/>
      <c r="C289" s="128"/>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0"/>
      <c r="B290" s="287" t="s">
        <v>440</v>
      </c>
      <c r="C290" s="128"/>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0" t="s">
        <v>19</v>
      </c>
      <c r="B291" s="287" t="s">
        <v>441</v>
      </c>
      <c r="C291" s="128"/>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0"/>
      <c r="B292" s="287" t="s">
        <v>21</v>
      </c>
      <c r="C292" s="128"/>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90"/>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93" t="s">
        <v>442</v>
      </c>
      <c r="B294" s="2" t="s">
        <v>443</v>
      </c>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93"/>
      <c r="B295" s="360"/>
      <c r="C295" s="315"/>
      <c r="D295" s="315"/>
      <c r="E295" s="60" t="s">
        <v>20</v>
      </c>
      <c r="F295" s="60" t="s">
        <v>21</v>
      </c>
      <c r="G295" s="1"/>
      <c r="H295" s="1"/>
      <c r="I295" s="1"/>
      <c r="J295" s="1"/>
      <c r="K295" s="1"/>
      <c r="L295" s="1"/>
      <c r="M295" s="1"/>
      <c r="N295" s="1"/>
      <c r="O295" s="1"/>
      <c r="P295" s="1"/>
      <c r="Q295" s="1"/>
      <c r="R295" s="1"/>
      <c r="S295" s="1"/>
      <c r="T295" s="1"/>
      <c r="U295" s="1"/>
      <c r="V295" s="1"/>
      <c r="W295" s="1"/>
      <c r="X295" s="1"/>
      <c r="Y295" s="1"/>
      <c r="Z295" s="1"/>
    </row>
    <row r="296" spans="1:26" ht="26.25" customHeight="1">
      <c r="A296" s="293"/>
      <c r="B296" s="314" t="s">
        <v>444</v>
      </c>
      <c r="C296" s="315"/>
      <c r="D296" s="338"/>
      <c r="E296" s="10" t="s">
        <v>19</v>
      </c>
      <c r="F296" s="10"/>
      <c r="G296" s="1"/>
      <c r="H296" s="1"/>
      <c r="I296" s="1"/>
      <c r="J296" s="1"/>
      <c r="K296" s="1"/>
      <c r="L296" s="1"/>
      <c r="M296" s="1"/>
      <c r="N296" s="1"/>
      <c r="O296" s="1"/>
      <c r="P296" s="1"/>
      <c r="Q296" s="1"/>
      <c r="R296" s="1"/>
      <c r="S296" s="1"/>
      <c r="T296" s="1"/>
      <c r="U296" s="1"/>
      <c r="V296" s="1"/>
      <c r="W296" s="1"/>
      <c r="X296" s="1"/>
      <c r="Y296" s="1"/>
      <c r="Z296" s="1"/>
    </row>
    <row r="297" spans="1:26" ht="12.75" customHeight="1">
      <c r="A297" s="293"/>
      <c r="B297" s="361" t="s">
        <v>445</v>
      </c>
      <c r="C297" s="315"/>
      <c r="D297" s="42"/>
      <c r="E297" s="1"/>
      <c r="F297" s="5"/>
      <c r="G297" s="1"/>
      <c r="H297" s="1"/>
      <c r="I297" s="1"/>
      <c r="J297" s="1"/>
      <c r="K297" s="1"/>
      <c r="L297" s="1"/>
      <c r="M297" s="1"/>
      <c r="N297" s="1"/>
      <c r="O297" s="1"/>
      <c r="P297" s="1"/>
      <c r="Q297" s="1"/>
      <c r="R297" s="1"/>
      <c r="S297" s="1"/>
      <c r="T297" s="1"/>
      <c r="U297" s="1"/>
      <c r="V297" s="1"/>
      <c r="W297" s="1"/>
      <c r="X297" s="1"/>
      <c r="Y297" s="1"/>
      <c r="Z297" s="1"/>
    </row>
    <row r="298" spans="1:26" ht="12.75" customHeight="1">
      <c r="A298" s="290"/>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93" t="s">
        <v>446</v>
      </c>
      <c r="B299" s="2" t="s">
        <v>447</v>
      </c>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93"/>
      <c r="B300" s="360"/>
      <c r="C300" s="315"/>
      <c r="D300" s="315"/>
      <c r="E300" s="61" t="s">
        <v>20</v>
      </c>
      <c r="F300" s="61" t="s">
        <v>21</v>
      </c>
      <c r="G300" s="1"/>
      <c r="H300" s="1"/>
      <c r="I300" s="1"/>
      <c r="J300" s="1"/>
      <c r="K300" s="1"/>
      <c r="L300" s="1"/>
      <c r="M300" s="1"/>
      <c r="N300" s="1"/>
      <c r="O300" s="1"/>
      <c r="P300" s="1"/>
      <c r="Q300" s="1"/>
      <c r="R300" s="1"/>
      <c r="S300" s="1"/>
      <c r="T300" s="1"/>
      <c r="U300" s="1"/>
      <c r="V300" s="1"/>
      <c r="W300" s="1"/>
      <c r="X300" s="1"/>
      <c r="Y300" s="1"/>
      <c r="Z300" s="1"/>
    </row>
    <row r="301" spans="1:26" ht="38.25" customHeight="1">
      <c r="A301" s="293"/>
      <c r="B301" s="314" t="s">
        <v>448</v>
      </c>
      <c r="C301" s="315"/>
      <c r="D301" s="338"/>
      <c r="E301" s="10"/>
      <c r="F301" s="10" t="s">
        <v>19</v>
      </c>
      <c r="G301" s="1"/>
      <c r="H301" s="1"/>
      <c r="I301" s="1"/>
      <c r="J301" s="1"/>
      <c r="K301" s="1"/>
      <c r="L301" s="1"/>
      <c r="M301" s="1"/>
      <c r="N301" s="1"/>
      <c r="O301" s="1"/>
      <c r="P301" s="1"/>
      <c r="Q301" s="1"/>
      <c r="R301" s="1"/>
      <c r="S301" s="1"/>
      <c r="T301" s="1"/>
      <c r="U301" s="1"/>
      <c r="V301" s="1"/>
      <c r="W301" s="1"/>
      <c r="X301" s="1"/>
      <c r="Y301" s="1"/>
      <c r="Z301" s="1"/>
    </row>
    <row r="302" spans="1:26" ht="17.25" customHeight="1">
      <c r="A302" s="290"/>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93" t="s">
        <v>449</v>
      </c>
      <c r="B303" s="289" t="s">
        <v>450</v>
      </c>
      <c r="C303" s="287"/>
      <c r="D303" s="282"/>
      <c r="E303" s="282"/>
      <c r="F303" s="282"/>
      <c r="G303" s="1"/>
      <c r="H303" s="1"/>
      <c r="I303" s="1"/>
      <c r="J303" s="1"/>
      <c r="K303" s="1"/>
      <c r="L303" s="1"/>
      <c r="M303" s="1"/>
      <c r="N303" s="1"/>
      <c r="O303" s="1"/>
      <c r="P303" s="1"/>
      <c r="Q303" s="1"/>
      <c r="R303" s="1"/>
      <c r="S303" s="1"/>
      <c r="T303" s="1"/>
      <c r="U303" s="1"/>
      <c r="V303" s="1"/>
      <c r="W303" s="1"/>
      <c r="X303" s="1"/>
      <c r="Y303" s="1"/>
      <c r="Z303" s="1"/>
    </row>
    <row r="304" spans="1:26" ht="12.75" customHeight="1">
      <c r="A304" s="290"/>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90"/>
      <c r="B305" s="40" t="s">
        <v>451</v>
      </c>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90"/>
      <c r="B306" s="40"/>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93" t="s">
        <v>452</v>
      </c>
      <c r="B307" s="2" t="s">
        <v>453</v>
      </c>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93"/>
      <c r="B308" s="360"/>
      <c r="C308" s="315"/>
      <c r="D308" s="315"/>
      <c r="E308" s="60" t="s">
        <v>20</v>
      </c>
      <c r="F308" s="60" t="s">
        <v>21</v>
      </c>
      <c r="G308" s="1"/>
      <c r="H308" s="1"/>
      <c r="I308" s="1"/>
      <c r="J308" s="1"/>
      <c r="K308" s="1"/>
      <c r="L308" s="1"/>
      <c r="M308" s="1"/>
      <c r="N308" s="1"/>
      <c r="O308" s="1"/>
      <c r="P308" s="1"/>
      <c r="Q308" s="1"/>
      <c r="R308" s="1"/>
      <c r="S308" s="1"/>
      <c r="T308" s="1"/>
      <c r="U308" s="1"/>
      <c r="V308" s="1"/>
      <c r="W308" s="1"/>
      <c r="X308" s="1"/>
      <c r="Y308" s="1"/>
      <c r="Z308" s="1"/>
    </row>
    <row r="309" spans="1:26" ht="65.25" customHeight="1">
      <c r="A309" s="293"/>
      <c r="B309" s="314" t="s">
        <v>454</v>
      </c>
      <c r="C309" s="315"/>
      <c r="D309" s="338"/>
      <c r="E309" s="10"/>
      <c r="F309" s="10" t="s">
        <v>19</v>
      </c>
      <c r="G309" s="1"/>
      <c r="H309" s="1"/>
      <c r="I309" s="1"/>
      <c r="J309" s="1"/>
      <c r="K309" s="1"/>
      <c r="L309" s="1"/>
      <c r="M309" s="1"/>
      <c r="N309" s="1"/>
      <c r="O309" s="1"/>
      <c r="P309" s="1"/>
      <c r="Q309" s="1"/>
      <c r="R309" s="1"/>
      <c r="S309" s="1"/>
      <c r="T309" s="1"/>
      <c r="U309" s="1"/>
      <c r="V309" s="1"/>
      <c r="W309" s="1"/>
      <c r="X309" s="1"/>
      <c r="Y309" s="1"/>
      <c r="Z309" s="1"/>
    </row>
    <row r="310" spans="1:26" ht="12.75" customHeight="1">
      <c r="A310" s="293"/>
      <c r="B310" s="314" t="s">
        <v>455</v>
      </c>
      <c r="C310" s="315"/>
      <c r="D310" s="315"/>
      <c r="E310" s="61"/>
      <c r="F310" s="61"/>
      <c r="G310" s="1"/>
      <c r="H310" s="1"/>
      <c r="I310" s="1"/>
      <c r="J310" s="1"/>
      <c r="K310" s="1"/>
      <c r="L310" s="1"/>
      <c r="M310" s="1"/>
      <c r="N310" s="1"/>
      <c r="O310" s="1"/>
      <c r="P310" s="1"/>
      <c r="Q310" s="1"/>
      <c r="R310" s="1"/>
      <c r="S310" s="1"/>
      <c r="T310" s="1"/>
      <c r="U310" s="1"/>
      <c r="V310" s="1"/>
      <c r="W310" s="1"/>
      <c r="X310" s="1"/>
      <c r="Y310" s="1"/>
      <c r="Z310" s="1"/>
    </row>
    <row r="311" spans="1:26" ht="12.75" customHeight="1">
      <c r="A311" s="293"/>
      <c r="B311" s="314" t="s">
        <v>456</v>
      </c>
      <c r="C311" s="315"/>
      <c r="D311" s="338"/>
      <c r="E311" s="129"/>
      <c r="F311" s="61"/>
      <c r="G311" s="1"/>
      <c r="H311" s="1"/>
      <c r="I311" s="1"/>
      <c r="J311" s="1"/>
      <c r="K311" s="1"/>
      <c r="L311" s="1"/>
      <c r="M311" s="1"/>
      <c r="N311" s="1"/>
      <c r="O311" s="1"/>
      <c r="P311" s="1"/>
      <c r="Q311" s="1"/>
      <c r="R311" s="1"/>
      <c r="S311" s="1"/>
      <c r="T311" s="1"/>
      <c r="U311" s="1"/>
      <c r="V311" s="1"/>
      <c r="W311" s="1"/>
      <c r="X311" s="1"/>
      <c r="Y311" s="1"/>
      <c r="Z311" s="1"/>
    </row>
    <row r="312" spans="1:26" ht="12.75" customHeight="1">
      <c r="A312" s="293"/>
      <c r="B312" s="314" t="s">
        <v>457</v>
      </c>
      <c r="C312" s="315"/>
      <c r="D312" s="338"/>
      <c r="E312" s="129"/>
      <c r="F312" s="61"/>
      <c r="G312" s="1"/>
      <c r="H312" s="1"/>
      <c r="I312" s="1"/>
      <c r="J312" s="1"/>
      <c r="K312" s="1"/>
      <c r="L312" s="1"/>
      <c r="M312" s="1"/>
      <c r="N312" s="1"/>
      <c r="O312" s="1"/>
      <c r="P312" s="1"/>
      <c r="Q312" s="1"/>
      <c r="R312" s="1"/>
      <c r="S312" s="1"/>
      <c r="T312" s="1"/>
      <c r="U312" s="1"/>
      <c r="V312" s="1"/>
      <c r="W312" s="1"/>
      <c r="X312" s="1"/>
      <c r="Y312" s="1"/>
      <c r="Z312" s="1"/>
    </row>
    <row r="313" spans="1:26" ht="12.75" customHeight="1">
      <c r="A313" s="293"/>
      <c r="B313" s="314" t="s">
        <v>458</v>
      </c>
      <c r="C313" s="315"/>
      <c r="D313" s="338"/>
      <c r="E313" s="129"/>
      <c r="F313" s="61"/>
      <c r="G313" s="1"/>
      <c r="H313" s="1"/>
      <c r="I313" s="1"/>
      <c r="J313" s="1"/>
      <c r="K313" s="1"/>
      <c r="L313" s="1"/>
      <c r="M313" s="1"/>
      <c r="N313" s="1"/>
      <c r="O313" s="1"/>
      <c r="P313" s="1"/>
      <c r="Q313" s="1"/>
      <c r="R313" s="1"/>
      <c r="S313" s="1"/>
      <c r="T313" s="1"/>
      <c r="U313" s="1"/>
      <c r="V313" s="1"/>
      <c r="W313" s="1"/>
      <c r="X313" s="1"/>
      <c r="Y313" s="1"/>
      <c r="Z313" s="1"/>
    </row>
    <row r="314" spans="1:26" ht="12.75" customHeight="1">
      <c r="A314" s="293"/>
      <c r="B314" s="314" t="s">
        <v>459</v>
      </c>
      <c r="C314" s="315"/>
      <c r="D314" s="338"/>
      <c r="E314" s="129"/>
      <c r="F314" s="61"/>
      <c r="G314" s="1"/>
      <c r="H314" s="1"/>
      <c r="I314" s="1"/>
      <c r="J314" s="1"/>
      <c r="K314" s="1"/>
      <c r="L314" s="1"/>
      <c r="M314" s="1"/>
      <c r="N314" s="1"/>
      <c r="O314" s="1"/>
      <c r="P314" s="1"/>
      <c r="Q314" s="1"/>
      <c r="R314" s="1"/>
      <c r="S314" s="1"/>
      <c r="T314" s="1"/>
      <c r="U314" s="1"/>
      <c r="V314" s="1"/>
      <c r="W314" s="1"/>
      <c r="X314" s="1"/>
      <c r="Y314" s="1"/>
      <c r="Z314" s="1"/>
    </row>
    <row r="315" spans="1:26" ht="12.75" customHeight="1">
      <c r="A315" s="293"/>
      <c r="B315" s="273"/>
      <c r="C315" s="273"/>
      <c r="D315" s="273"/>
      <c r="E315" s="123"/>
      <c r="F315" s="61"/>
      <c r="G315" s="1"/>
      <c r="H315" s="1"/>
      <c r="I315" s="1"/>
      <c r="J315" s="1"/>
      <c r="K315" s="1"/>
      <c r="L315" s="1"/>
      <c r="M315" s="1"/>
      <c r="N315" s="1"/>
      <c r="O315" s="1"/>
      <c r="P315" s="1"/>
      <c r="Q315" s="1"/>
      <c r="R315" s="1"/>
      <c r="S315" s="1"/>
      <c r="T315" s="1"/>
      <c r="U315" s="1"/>
      <c r="V315" s="1"/>
      <c r="W315" s="1"/>
      <c r="X315" s="1"/>
      <c r="Y315" s="1"/>
      <c r="Z315" s="1"/>
    </row>
    <row r="316" spans="1:26" ht="12.75" customHeight="1">
      <c r="A316" s="293"/>
      <c r="B316" s="354" t="s">
        <v>460</v>
      </c>
      <c r="C316" s="315"/>
      <c r="D316" s="315"/>
      <c r="E316" s="61"/>
      <c r="F316" s="61"/>
      <c r="G316" s="1"/>
      <c r="H316" s="1"/>
      <c r="I316" s="1"/>
      <c r="J316" s="1"/>
      <c r="K316" s="1"/>
      <c r="L316" s="1"/>
      <c r="M316" s="1"/>
      <c r="N316" s="1"/>
      <c r="O316" s="1"/>
      <c r="P316" s="1"/>
      <c r="Q316" s="1"/>
      <c r="R316" s="1"/>
      <c r="S316" s="1"/>
      <c r="T316" s="1"/>
      <c r="U316" s="1"/>
      <c r="V316" s="1"/>
      <c r="W316" s="1"/>
      <c r="X316" s="1"/>
      <c r="Y316" s="1"/>
      <c r="Z316" s="1"/>
    </row>
    <row r="317" spans="1:26" ht="12.75" customHeight="1">
      <c r="A317" s="293"/>
      <c r="B317" s="314" t="s">
        <v>461</v>
      </c>
      <c r="C317" s="315"/>
      <c r="D317" s="315"/>
      <c r="E317" s="129"/>
      <c r="F317" s="61"/>
      <c r="G317" s="1"/>
      <c r="H317" s="1"/>
      <c r="I317" s="1"/>
      <c r="J317" s="1"/>
      <c r="K317" s="1"/>
      <c r="L317" s="1"/>
      <c r="M317" s="1"/>
      <c r="N317" s="1"/>
      <c r="O317" s="1"/>
      <c r="P317" s="1"/>
      <c r="Q317" s="1"/>
      <c r="R317" s="1"/>
      <c r="S317" s="1"/>
      <c r="T317" s="1"/>
      <c r="U317" s="1"/>
      <c r="V317" s="1"/>
      <c r="W317" s="1"/>
      <c r="X317" s="1"/>
      <c r="Y317" s="1"/>
      <c r="Z317" s="1"/>
    </row>
    <row r="318" spans="1:26" ht="12.75" customHeight="1">
      <c r="A318" s="293"/>
      <c r="B318" s="314" t="s">
        <v>462</v>
      </c>
      <c r="C318" s="315"/>
      <c r="D318" s="315"/>
      <c r="E318" s="129"/>
      <c r="F318" s="61"/>
      <c r="G318" s="1"/>
      <c r="H318" s="1"/>
      <c r="I318" s="1"/>
      <c r="J318" s="1"/>
      <c r="K318" s="1"/>
      <c r="L318" s="1"/>
      <c r="M318" s="1"/>
      <c r="N318" s="1"/>
      <c r="O318" s="1"/>
      <c r="P318" s="1"/>
      <c r="Q318" s="1"/>
      <c r="R318" s="1"/>
      <c r="S318" s="1"/>
      <c r="T318" s="1"/>
      <c r="U318" s="1"/>
      <c r="V318" s="1"/>
      <c r="W318" s="1"/>
      <c r="X318" s="1"/>
      <c r="Y318" s="1"/>
      <c r="Z318" s="1"/>
    </row>
    <row r="319" spans="1:26" ht="12.75" customHeight="1">
      <c r="A319" s="293"/>
      <c r="B319" s="314" t="s">
        <v>463</v>
      </c>
      <c r="C319" s="315"/>
      <c r="D319" s="315"/>
      <c r="E319" s="315"/>
      <c r="F319" s="315"/>
      <c r="G319" s="1"/>
      <c r="H319" s="1"/>
      <c r="I319" s="1"/>
      <c r="J319" s="1"/>
      <c r="K319" s="1"/>
      <c r="L319" s="1"/>
      <c r="M319" s="1"/>
      <c r="N319" s="1"/>
      <c r="O319" s="1"/>
      <c r="P319" s="1"/>
      <c r="Q319" s="1"/>
      <c r="R319" s="1"/>
      <c r="S319" s="1"/>
      <c r="T319" s="1"/>
      <c r="U319" s="1"/>
      <c r="V319" s="1"/>
      <c r="W319" s="1"/>
      <c r="X319" s="1"/>
      <c r="Y319" s="1"/>
      <c r="Z319" s="1"/>
    </row>
    <row r="320" spans="1:26" ht="12.75" customHeight="1">
      <c r="A320" s="293"/>
      <c r="B320" s="311"/>
      <c r="C320" s="309"/>
      <c r="D320" s="309"/>
      <c r="E320" s="309"/>
      <c r="F320" s="309"/>
      <c r="G320" s="1"/>
      <c r="H320" s="1"/>
      <c r="I320" s="1"/>
      <c r="J320" s="1"/>
      <c r="K320" s="1"/>
      <c r="L320" s="1"/>
      <c r="M320" s="1"/>
      <c r="N320" s="1"/>
      <c r="O320" s="1"/>
      <c r="P320" s="1"/>
      <c r="Q320" s="1"/>
      <c r="R320" s="1"/>
      <c r="S320" s="1"/>
      <c r="T320" s="1"/>
      <c r="U320" s="1"/>
      <c r="V320" s="1"/>
      <c r="W320" s="1"/>
      <c r="X320" s="1"/>
      <c r="Y320" s="1"/>
      <c r="Z320" s="1"/>
    </row>
    <row r="321" spans="1:26" ht="12.75" customHeight="1">
      <c r="A321" s="290"/>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90"/>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93" t="s">
        <v>464</v>
      </c>
      <c r="B323" s="2" t="s">
        <v>465</v>
      </c>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93"/>
      <c r="B324" s="360"/>
      <c r="C324" s="315"/>
      <c r="D324" s="315"/>
      <c r="E324" s="60" t="s">
        <v>20</v>
      </c>
      <c r="F324" s="60" t="s">
        <v>21</v>
      </c>
      <c r="G324" s="1"/>
      <c r="H324" s="1"/>
      <c r="I324" s="1"/>
      <c r="J324" s="1"/>
      <c r="K324" s="1"/>
      <c r="L324" s="1"/>
      <c r="M324" s="1"/>
      <c r="N324" s="1"/>
      <c r="O324" s="1"/>
      <c r="P324" s="1"/>
      <c r="Q324" s="1"/>
      <c r="R324" s="1"/>
      <c r="S324" s="1"/>
      <c r="T324" s="1"/>
      <c r="U324" s="1"/>
      <c r="V324" s="1"/>
      <c r="W324" s="1"/>
      <c r="X324" s="1"/>
      <c r="Y324" s="1"/>
      <c r="Z324" s="1"/>
    </row>
    <row r="325" spans="1:26" ht="45" customHeight="1">
      <c r="A325" s="293"/>
      <c r="B325" s="314" t="s">
        <v>466</v>
      </c>
      <c r="C325" s="315"/>
      <c r="D325" s="338"/>
      <c r="E325" s="10"/>
      <c r="F325" s="10" t="s">
        <v>19</v>
      </c>
      <c r="G325" s="1"/>
      <c r="H325" s="1"/>
      <c r="I325" s="1"/>
      <c r="J325" s="1"/>
      <c r="K325" s="1"/>
      <c r="L325" s="1"/>
      <c r="M325" s="1"/>
      <c r="N325" s="1"/>
      <c r="O325" s="1"/>
      <c r="P325" s="1"/>
      <c r="Q325" s="1"/>
      <c r="R325" s="1"/>
      <c r="S325" s="1"/>
      <c r="T325" s="1"/>
      <c r="U325" s="1"/>
      <c r="V325" s="1"/>
      <c r="W325" s="1"/>
      <c r="X325" s="1"/>
      <c r="Y325" s="1"/>
      <c r="Z325" s="1"/>
    </row>
    <row r="326" spans="1:26" ht="12.75" customHeight="1">
      <c r="A326" s="293"/>
      <c r="B326" s="314" t="s">
        <v>455</v>
      </c>
      <c r="C326" s="315"/>
      <c r="D326" s="315"/>
      <c r="E326" s="6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93"/>
      <c r="B327" s="314" t="s">
        <v>467</v>
      </c>
      <c r="C327" s="315"/>
      <c r="D327" s="129"/>
      <c r="E327" s="123"/>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93"/>
      <c r="B328" s="314" t="s">
        <v>468</v>
      </c>
      <c r="C328" s="315"/>
      <c r="D328" s="129"/>
      <c r="E328" s="123"/>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90"/>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290"/>
      <c r="B330" s="1"/>
      <c r="C330" s="1"/>
      <c r="D330" s="1"/>
      <c r="E330" s="60" t="s">
        <v>20</v>
      </c>
      <c r="F330" s="60" t="s">
        <v>21</v>
      </c>
      <c r="G330" s="1"/>
      <c r="H330" s="1"/>
      <c r="I330" s="1"/>
      <c r="J330" s="1"/>
      <c r="K330" s="1"/>
      <c r="L330" s="1"/>
      <c r="M330" s="1"/>
      <c r="N330" s="1"/>
      <c r="O330" s="1"/>
      <c r="P330" s="1"/>
      <c r="Q330" s="1"/>
      <c r="R330" s="1"/>
      <c r="S330" s="1"/>
      <c r="T330" s="1"/>
      <c r="U330" s="1"/>
      <c r="V330" s="1"/>
      <c r="W330" s="1"/>
      <c r="X330" s="1"/>
      <c r="Y330" s="1"/>
      <c r="Z330" s="1"/>
    </row>
    <row r="331" spans="1:26" ht="27" customHeight="1">
      <c r="A331" s="293"/>
      <c r="B331" s="316" t="s">
        <v>469</v>
      </c>
      <c r="C331" s="315"/>
      <c r="D331" s="315"/>
      <c r="E331" s="10"/>
      <c r="F331" s="10" t="s">
        <v>19</v>
      </c>
      <c r="G331" s="1"/>
      <c r="H331" s="1"/>
      <c r="I331" s="1"/>
      <c r="J331" s="1"/>
      <c r="K331" s="1"/>
      <c r="L331" s="1"/>
      <c r="M331" s="1"/>
      <c r="N331" s="1"/>
      <c r="O331" s="1"/>
      <c r="P331" s="1"/>
      <c r="Q331" s="1"/>
      <c r="R331" s="1"/>
      <c r="S331" s="1"/>
      <c r="T331" s="1"/>
      <c r="U331" s="1"/>
      <c r="V331" s="1"/>
      <c r="W331" s="1"/>
      <c r="X331" s="1"/>
      <c r="Y331" s="1"/>
      <c r="Z331" s="1"/>
    </row>
    <row r="332" spans="1:26" ht="12.75" customHeight="1">
      <c r="A332" s="290"/>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90"/>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90"/>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90"/>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90"/>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90"/>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90"/>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90"/>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90"/>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90"/>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90"/>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90"/>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90"/>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90"/>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90"/>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90"/>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90"/>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90"/>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90"/>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90"/>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90"/>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90"/>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90"/>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90"/>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90"/>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90"/>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90"/>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90"/>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90"/>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90"/>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90"/>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90"/>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90"/>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90"/>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90"/>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90"/>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90"/>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90"/>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90"/>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90"/>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90"/>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90"/>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90"/>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90"/>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90"/>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90"/>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90"/>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90"/>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90"/>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90"/>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90"/>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90"/>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90"/>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90"/>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90"/>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90"/>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90"/>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90"/>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90"/>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90"/>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90"/>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90"/>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90"/>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90"/>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90"/>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90"/>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90"/>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90"/>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90"/>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90"/>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90"/>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90"/>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90"/>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90"/>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90"/>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90"/>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90"/>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90"/>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90"/>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90"/>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90"/>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90"/>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90"/>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90"/>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90"/>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90"/>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90"/>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90"/>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90"/>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90"/>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90"/>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90"/>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90"/>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90"/>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90"/>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90"/>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90"/>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90"/>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90"/>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90"/>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90"/>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90"/>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90"/>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90"/>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90"/>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90"/>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90"/>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90"/>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90"/>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90"/>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90"/>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90"/>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90"/>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90"/>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90"/>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90"/>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90"/>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90"/>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90"/>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90"/>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90"/>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90"/>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90"/>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90"/>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90"/>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90"/>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90"/>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90"/>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90"/>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90"/>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90"/>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90"/>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90"/>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90"/>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90"/>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90"/>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90"/>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90"/>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90"/>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90"/>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90"/>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90"/>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90"/>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90"/>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90"/>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90"/>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90"/>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90"/>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90"/>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90"/>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90"/>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90"/>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90"/>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90"/>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90"/>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90"/>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90"/>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90"/>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90"/>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90"/>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90"/>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90"/>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90"/>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90"/>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90"/>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90"/>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90"/>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90"/>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90"/>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90"/>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90"/>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90"/>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90"/>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90"/>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90"/>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90"/>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90"/>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90"/>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90"/>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90"/>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90"/>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90"/>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90"/>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90"/>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90"/>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90"/>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90"/>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90"/>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90"/>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90"/>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90"/>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90"/>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90"/>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90"/>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90"/>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90"/>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90"/>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90"/>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90"/>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90"/>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90"/>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90"/>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90"/>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90"/>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90"/>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90"/>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90"/>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90"/>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90"/>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90"/>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90"/>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90"/>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90"/>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90"/>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90"/>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90"/>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90"/>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90"/>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90"/>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90"/>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90"/>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90"/>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90"/>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90"/>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90"/>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90"/>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90"/>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90"/>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90"/>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90"/>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90"/>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90"/>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90"/>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90"/>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90"/>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90"/>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90"/>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90"/>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90"/>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90"/>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90"/>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90"/>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90"/>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90"/>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90"/>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90"/>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90"/>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90"/>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90"/>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90"/>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90"/>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90"/>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90"/>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90"/>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90"/>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90"/>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90"/>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90"/>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90"/>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90"/>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90"/>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90"/>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90"/>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90"/>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90"/>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90"/>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90"/>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90"/>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90"/>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90"/>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90"/>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90"/>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90"/>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90"/>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90"/>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90"/>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90"/>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90"/>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90"/>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90"/>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90"/>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90"/>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90"/>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90"/>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90"/>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90"/>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90"/>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90"/>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90"/>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90"/>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90"/>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90"/>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90"/>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90"/>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90"/>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90"/>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90"/>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90"/>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90"/>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90"/>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90"/>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90"/>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90"/>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90"/>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90"/>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90"/>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90"/>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90"/>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90"/>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90"/>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90"/>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90"/>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90"/>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90"/>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90"/>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90"/>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90"/>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90"/>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90"/>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90"/>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90"/>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90"/>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90"/>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90"/>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90"/>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90"/>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90"/>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90"/>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90"/>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90"/>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90"/>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90"/>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90"/>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90"/>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90"/>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90"/>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90"/>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90"/>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90"/>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90"/>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90"/>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90"/>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90"/>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90"/>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90"/>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90"/>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90"/>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90"/>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90"/>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90"/>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90"/>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90"/>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90"/>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90"/>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90"/>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90"/>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90"/>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90"/>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90"/>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90"/>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90"/>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90"/>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90"/>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90"/>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90"/>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90"/>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90"/>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90"/>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90"/>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90"/>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90"/>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90"/>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90"/>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90"/>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90"/>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90"/>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90"/>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90"/>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90"/>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90"/>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90"/>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90"/>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90"/>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90"/>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90"/>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90"/>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90"/>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90"/>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90"/>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90"/>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90"/>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90"/>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90"/>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90"/>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90"/>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90"/>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90"/>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90"/>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90"/>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90"/>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90"/>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90"/>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90"/>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90"/>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90"/>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90"/>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90"/>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90"/>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90"/>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90"/>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90"/>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90"/>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90"/>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90"/>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90"/>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90"/>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90"/>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90"/>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90"/>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90"/>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90"/>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90"/>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90"/>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90"/>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90"/>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90"/>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90"/>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90"/>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90"/>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90"/>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90"/>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90"/>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90"/>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90"/>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90"/>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90"/>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90"/>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90"/>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90"/>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90"/>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90"/>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90"/>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90"/>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90"/>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90"/>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90"/>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90"/>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90"/>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90"/>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90"/>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90"/>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90"/>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90"/>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90"/>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90"/>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90"/>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90"/>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90"/>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90"/>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90"/>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90"/>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90"/>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90"/>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90"/>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90"/>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90"/>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90"/>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90"/>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90"/>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90"/>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90"/>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90"/>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90"/>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90"/>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90"/>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90"/>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90"/>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90"/>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90"/>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90"/>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90"/>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90"/>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90"/>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90"/>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90"/>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90"/>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90"/>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90"/>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90"/>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90"/>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90"/>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90"/>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90"/>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90"/>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90"/>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90"/>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90"/>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90"/>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90"/>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90"/>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90"/>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90"/>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90"/>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90"/>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90"/>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90"/>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90"/>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90"/>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90"/>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90"/>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90"/>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90"/>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90"/>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90"/>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90"/>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90"/>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90"/>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90"/>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90"/>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90"/>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90"/>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90"/>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90"/>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90"/>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90"/>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90"/>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90"/>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90"/>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90"/>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90"/>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90"/>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90"/>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90"/>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90"/>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90"/>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90"/>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90"/>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90"/>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90"/>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90"/>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90"/>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90"/>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90"/>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90"/>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90"/>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90"/>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90"/>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90"/>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90"/>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90"/>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90"/>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90"/>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90"/>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90"/>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90"/>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90"/>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90"/>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90"/>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90"/>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90"/>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90"/>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90"/>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90"/>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90"/>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90"/>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90"/>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90"/>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90"/>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90"/>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90"/>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90"/>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90"/>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90"/>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90"/>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90"/>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90"/>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90"/>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90"/>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90"/>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90"/>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90"/>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90"/>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90"/>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90"/>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90"/>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90"/>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90"/>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90"/>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90"/>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90"/>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90"/>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90"/>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90"/>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90"/>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90"/>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90"/>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90"/>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90"/>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90"/>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90"/>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90"/>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90"/>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90"/>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90"/>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90"/>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90"/>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90"/>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90"/>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90"/>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90"/>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90"/>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90"/>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90"/>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90"/>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90"/>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90"/>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90"/>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90"/>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90"/>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90"/>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90"/>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90"/>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90"/>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90"/>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90"/>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90"/>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90"/>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90"/>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90"/>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90"/>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90"/>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90"/>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90"/>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90"/>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90"/>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90"/>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90"/>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90"/>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90"/>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90"/>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90"/>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90"/>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90"/>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90"/>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90"/>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90"/>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90"/>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90"/>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90"/>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90"/>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90"/>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90"/>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124">
    <mergeCell ref="B36:C36"/>
    <mergeCell ref="B37:C37"/>
    <mergeCell ref="B108:B109"/>
    <mergeCell ref="B104:D104"/>
    <mergeCell ref="C108:G108"/>
    <mergeCell ref="B114:G114"/>
    <mergeCell ref="B107:G107"/>
    <mergeCell ref="B68:F68"/>
    <mergeCell ref="B17:D17"/>
    <mergeCell ref="B19:D19"/>
    <mergeCell ref="B20:D20"/>
    <mergeCell ref="B22:F22"/>
    <mergeCell ref="B28:D28"/>
    <mergeCell ref="B30:D30"/>
    <mergeCell ref="B31:D31"/>
    <mergeCell ref="B32:D32"/>
    <mergeCell ref="B33:D33"/>
    <mergeCell ref="B225:C225"/>
    <mergeCell ref="B116:G116"/>
    <mergeCell ref="B74:F74"/>
    <mergeCell ref="B76:F76"/>
    <mergeCell ref="B101:F101"/>
    <mergeCell ref="B23:F23"/>
    <mergeCell ref="B26:C26"/>
    <mergeCell ref="B42:F42"/>
    <mergeCell ref="B43:D43"/>
    <mergeCell ref="B44:D44"/>
    <mergeCell ref="B45:D45"/>
    <mergeCell ref="B47:F47"/>
    <mergeCell ref="B48:C48"/>
    <mergeCell ref="B49:C49"/>
    <mergeCell ref="B50:C50"/>
    <mergeCell ref="B69:D69"/>
    <mergeCell ref="B70:D70"/>
    <mergeCell ref="B71:D71"/>
    <mergeCell ref="B72:D72"/>
    <mergeCell ref="B105:D105"/>
    <mergeCell ref="B164:F164"/>
    <mergeCell ref="B118:F118"/>
    <mergeCell ref="B52:F52"/>
    <mergeCell ref="B34:D34"/>
    <mergeCell ref="B170:G172"/>
    <mergeCell ref="B185:G185"/>
    <mergeCell ref="B213:F213"/>
    <mergeCell ref="B214:D214"/>
    <mergeCell ref="B215:D215"/>
    <mergeCell ref="B216:D216"/>
    <mergeCell ref="B237:D237"/>
    <mergeCell ref="B269:D269"/>
    <mergeCell ref="B270:D270"/>
    <mergeCell ref="B242:F242"/>
    <mergeCell ref="B245:C245"/>
    <mergeCell ref="B247:C247"/>
    <mergeCell ref="B250:C250"/>
    <mergeCell ref="B252:F252"/>
    <mergeCell ref="B258:C258"/>
    <mergeCell ref="B262:C262"/>
    <mergeCell ref="B226:C226"/>
    <mergeCell ref="B227:C227"/>
    <mergeCell ref="B217:D217"/>
    <mergeCell ref="B218:D218"/>
    <mergeCell ref="B219:D219"/>
    <mergeCell ref="B220:D220"/>
    <mergeCell ref="B222:F222"/>
    <mergeCell ref="B224:C224"/>
    <mergeCell ref="B331:D331"/>
    <mergeCell ref="B295:D295"/>
    <mergeCell ref="B296:D296"/>
    <mergeCell ref="B297:C297"/>
    <mergeCell ref="B300:D300"/>
    <mergeCell ref="B301:D301"/>
    <mergeCell ref="B308:D308"/>
    <mergeCell ref="B309:D309"/>
    <mergeCell ref="B284:C284"/>
    <mergeCell ref="B318:D318"/>
    <mergeCell ref="B319:F319"/>
    <mergeCell ref="B320:F320"/>
    <mergeCell ref="B310:D310"/>
    <mergeCell ref="B311:D311"/>
    <mergeCell ref="B312:D312"/>
    <mergeCell ref="B313:D313"/>
    <mergeCell ref="B314:D314"/>
    <mergeCell ref="B316:D316"/>
    <mergeCell ref="B317:D317"/>
    <mergeCell ref="B324:D324"/>
    <mergeCell ref="B325:D325"/>
    <mergeCell ref="B326:D326"/>
    <mergeCell ref="B327:C327"/>
    <mergeCell ref="B328:C328"/>
    <mergeCell ref="B158:F158"/>
    <mergeCell ref="B159:F159"/>
    <mergeCell ref="B160:F160"/>
    <mergeCell ref="B161:F161"/>
    <mergeCell ref="B162:F162"/>
    <mergeCell ref="B163:F163"/>
    <mergeCell ref="D126:F127"/>
    <mergeCell ref="B123:E123"/>
    <mergeCell ref="B124:E124"/>
    <mergeCell ref="B126:C127"/>
    <mergeCell ref="C136:F136"/>
    <mergeCell ref="B13:D13"/>
    <mergeCell ref="B14:D14"/>
    <mergeCell ref="B16:D16"/>
    <mergeCell ref="B129:F129"/>
    <mergeCell ref="B131:D131"/>
    <mergeCell ref="A1:F1"/>
    <mergeCell ref="B7:F7"/>
    <mergeCell ref="B236:D236"/>
    <mergeCell ref="B228:C228"/>
    <mergeCell ref="B229:C229"/>
    <mergeCell ref="B230:C230"/>
    <mergeCell ref="B231:C231"/>
    <mergeCell ref="B232:C232"/>
    <mergeCell ref="B233:C233"/>
    <mergeCell ref="B234:C234"/>
    <mergeCell ref="B8:F8"/>
    <mergeCell ref="B9:F9"/>
    <mergeCell ref="A3:A4"/>
    <mergeCell ref="B3:F4"/>
    <mergeCell ref="B5:F5"/>
    <mergeCell ref="B6:F6"/>
    <mergeCell ref="B11:D11"/>
    <mergeCell ref="B10:D10"/>
    <mergeCell ref="B156:F156"/>
  </mergeCells>
  <pageMargins left="0.75" right="0.75" top="1" bottom="1" header="0" footer="0"/>
  <pageSetup scale="75" orientation="portrait"/>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workbookViewId="0">
      <selection activeCell="E5" sqref="E5"/>
    </sheetView>
  </sheetViews>
  <sheetFormatPr baseColWidth="10" defaultColWidth="12.6640625" defaultRowHeight="15" customHeight="1"/>
  <cols>
    <col min="1" max="1" width="4.5" customWidth="1"/>
    <col min="2" max="2" width="22.6640625" customWidth="1"/>
    <col min="3" max="7" width="12.6640625" customWidth="1"/>
    <col min="8" max="26" width="8.6640625" customWidth="1"/>
  </cols>
  <sheetData>
    <row r="1" spans="1:26" ht="12.75" customHeight="1">
      <c r="A1" s="312" t="s">
        <v>470</v>
      </c>
      <c r="B1" s="313"/>
      <c r="C1" s="313"/>
      <c r="D1" s="313"/>
      <c r="E1" s="313"/>
      <c r="F1" s="313"/>
      <c r="G1" s="313"/>
      <c r="H1" s="1"/>
      <c r="I1" s="1"/>
      <c r="J1" s="1"/>
      <c r="K1" s="1"/>
      <c r="L1" s="1"/>
      <c r="M1" s="1"/>
      <c r="N1" s="1"/>
      <c r="O1" s="1"/>
      <c r="P1" s="1"/>
      <c r="Q1" s="1"/>
      <c r="R1" s="1"/>
      <c r="S1" s="1"/>
      <c r="T1" s="1"/>
      <c r="U1" s="1"/>
      <c r="V1" s="1"/>
      <c r="W1" s="1"/>
      <c r="X1" s="1"/>
      <c r="Y1" s="1"/>
      <c r="Z1" s="1"/>
    </row>
    <row r="2" spans="1:26" ht="12.75" customHeight="1">
      <c r="A2" s="290"/>
      <c r="B2" s="1"/>
      <c r="C2" s="1"/>
      <c r="D2" s="1"/>
      <c r="E2" s="1"/>
      <c r="F2" s="1"/>
      <c r="G2" s="1"/>
      <c r="H2" s="1"/>
      <c r="I2" s="1"/>
      <c r="J2" s="1"/>
      <c r="K2" s="1"/>
      <c r="L2" s="1"/>
      <c r="M2" s="1"/>
      <c r="N2" s="1"/>
      <c r="O2" s="1"/>
      <c r="P2" s="1"/>
      <c r="Q2" s="1"/>
      <c r="R2" s="1"/>
      <c r="S2" s="1"/>
      <c r="T2" s="1"/>
      <c r="U2" s="1"/>
      <c r="V2" s="1"/>
      <c r="W2" s="1"/>
      <c r="X2" s="1"/>
      <c r="Y2" s="1"/>
      <c r="Z2" s="1"/>
    </row>
    <row r="3" spans="1:26" ht="12.75" customHeight="1">
      <c r="A3" s="290"/>
      <c r="B3" s="40" t="s">
        <v>471</v>
      </c>
      <c r="C3" s="1"/>
      <c r="D3" s="1"/>
      <c r="E3" s="1"/>
      <c r="F3" s="1"/>
      <c r="G3" s="1"/>
      <c r="H3" s="1"/>
      <c r="I3" s="1"/>
      <c r="J3" s="1"/>
      <c r="K3" s="1"/>
      <c r="L3" s="1"/>
      <c r="M3" s="1"/>
      <c r="N3" s="1"/>
      <c r="O3" s="1"/>
      <c r="P3" s="1"/>
      <c r="Q3" s="1"/>
      <c r="R3" s="1"/>
      <c r="S3" s="1"/>
      <c r="T3" s="1"/>
      <c r="U3" s="1"/>
      <c r="V3" s="1"/>
      <c r="W3" s="1"/>
      <c r="X3" s="1"/>
      <c r="Y3" s="1"/>
      <c r="Z3" s="1"/>
    </row>
    <row r="4" spans="1:26" ht="12.75" customHeight="1">
      <c r="A4" s="290"/>
      <c r="B4" s="360"/>
      <c r="C4" s="315"/>
      <c r="D4" s="315"/>
      <c r="E4" s="61" t="s">
        <v>20</v>
      </c>
      <c r="F4" s="61" t="s">
        <v>21</v>
      </c>
      <c r="G4" s="5"/>
      <c r="H4" s="1"/>
      <c r="I4" s="1"/>
      <c r="J4" s="1"/>
      <c r="K4" s="1"/>
      <c r="L4" s="1"/>
      <c r="M4" s="1"/>
      <c r="N4" s="1"/>
      <c r="O4" s="1"/>
      <c r="P4" s="1"/>
      <c r="Q4" s="1"/>
      <c r="R4" s="1"/>
      <c r="S4" s="1"/>
      <c r="T4" s="1"/>
      <c r="U4" s="1"/>
      <c r="V4" s="1"/>
      <c r="W4" s="1"/>
      <c r="X4" s="1"/>
      <c r="Y4" s="1"/>
      <c r="Z4" s="1"/>
    </row>
    <row r="5" spans="1:26" ht="26.25" customHeight="1">
      <c r="A5" s="293" t="s">
        <v>472</v>
      </c>
      <c r="B5" s="314" t="s">
        <v>473</v>
      </c>
      <c r="C5" s="315"/>
      <c r="D5" s="338"/>
      <c r="E5" s="10" t="s">
        <v>19</v>
      </c>
      <c r="F5" s="10"/>
      <c r="G5" s="68"/>
      <c r="H5" s="1"/>
      <c r="I5" s="1"/>
      <c r="J5" s="1"/>
      <c r="K5" s="1"/>
      <c r="L5" s="1"/>
      <c r="M5" s="1"/>
      <c r="N5" s="1"/>
      <c r="O5" s="1"/>
      <c r="P5" s="1"/>
      <c r="Q5" s="1"/>
      <c r="R5" s="1"/>
      <c r="S5" s="1"/>
      <c r="T5" s="1"/>
      <c r="U5" s="1"/>
      <c r="V5" s="1"/>
      <c r="W5" s="1"/>
      <c r="X5" s="1"/>
      <c r="Y5" s="1"/>
      <c r="Z5" s="1"/>
    </row>
    <row r="6" spans="1:26" ht="41.25" customHeight="1">
      <c r="A6" s="293"/>
      <c r="B6" s="314" t="s">
        <v>474</v>
      </c>
      <c r="C6" s="315"/>
      <c r="D6" s="338"/>
      <c r="E6" s="10" t="s">
        <v>19</v>
      </c>
      <c r="F6" s="10"/>
      <c r="G6" s="1"/>
      <c r="H6" s="1"/>
      <c r="I6" s="1"/>
      <c r="J6" s="1"/>
      <c r="K6" s="1"/>
      <c r="L6" s="1"/>
      <c r="M6" s="1"/>
      <c r="N6" s="1"/>
      <c r="O6" s="1"/>
      <c r="P6" s="1"/>
      <c r="Q6" s="1"/>
      <c r="R6" s="1"/>
      <c r="S6" s="1"/>
      <c r="T6" s="1"/>
      <c r="U6" s="1"/>
      <c r="V6" s="1"/>
      <c r="W6" s="1"/>
      <c r="X6" s="1"/>
      <c r="Y6" s="1"/>
      <c r="Z6" s="1"/>
    </row>
    <row r="7" spans="1:26" ht="12.75" customHeight="1">
      <c r="A7" s="290"/>
      <c r="B7" s="273"/>
      <c r="C7" s="273"/>
      <c r="D7" s="273"/>
      <c r="E7" s="61"/>
      <c r="F7" s="61"/>
      <c r="G7" s="1"/>
      <c r="H7" s="1"/>
      <c r="I7" s="1"/>
      <c r="J7" s="1"/>
      <c r="K7" s="1"/>
      <c r="L7" s="1"/>
      <c r="M7" s="1"/>
      <c r="N7" s="1"/>
      <c r="O7" s="1"/>
      <c r="P7" s="1"/>
      <c r="Q7" s="1"/>
      <c r="R7" s="1"/>
      <c r="S7" s="1"/>
      <c r="T7" s="1"/>
      <c r="U7" s="1"/>
      <c r="V7" s="1"/>
      <c r="W7" s="1"/>
      <c r="X7" s="1"/>
      <c r="Y7" s="1"/>
      <c r="Z7" s="1"/>
    </row>
    <row r="8" spans="1:26" ht="29.25" customHeight="1">
      <c r="A8" s="293" t="s">
        <v>475</v>
      </c>
      <c r="B8" s="332" t="s">
        <v>476</v>
      </c>
      <c r="C8" s="315"/>
      <c r="D8" s="315"/>
      <c r="E8" s="315"/>
      <c r="F8" s="315"/>
      <c r="G8" s="315"/>
      <c r="H8" s="1"/>
      <c r="I8" s="1"/>
      <c r="J8" s="1"/>
      <c r="K8" s="1"/>
      <c r="L8" s="1"/>
      <c r="M8" s="1"/>
      <c r="N8" s="1"/>
      <c r="O8" s="1"/>
      <c r="P8" s="1"/>
      <c r="Q8" s="1"/>
      <c r="R8" s="1"/>
      <c r="S8" s="1"/>
      <c r="T8" s="1"/>
      <c r="U8" s="1"/>
      <c r="V8" s="1"/>
      <c r="W8" s="1"/>
      <c r="X8" s="1"/>
      <c r="Y8" s="1"/>
      <c r="Z8" s="1"/>
    </row>
    <row r="9" spans="1:26" ht="20.25" customHeight="1">
      <c r="A9" s="293"/>
      <c r="B9" s="332" t="s">
        <v>477</v>
      </c>
      <c r="C9" s="315"/>
      <c r="D9" s="315"/>
      <c r="E9" s="315"/>
      <c r="F9" s="315"/>
      <c r="G9" s="315"/>
      <c r="H9" s="1"/>
      <c r="I9" s="1"/>
      <c r="J9" s="1"/>
      <c r="K9" s="1"/>
      <c r="L9" s="1"/>
      <c r="M9" s="1"/>
      <c r="N9" s="1"/>
      <c r="O9" s="1"/>
      <c r="P9" s="1"/>
      <c r="Q9" s="1"/>
      <c r="R9" s="1"/>
      <c r="S9" s="1"/>
      <c r="T9" s="1"/>
      <c r="U9" s="1"/>
      <c r="V9" s="1"/>
      <c r="W9" s="1"/>
      <c r="X9" s="1"/>
      <c r="Y9" s="1"/>
      <c r="Z9" s="1"/>
    </row>
    <row r="10" spans="1:26" ht="12.75" customHeight="1">
      <c r="A10" s="293"/>
      <c r="B10" s="130"/>
      <c r="C10" s="103" t="s">
        <v>478</v>
      </c>
      <c r="D10" s="103" t="s">
        <v>479</v>
      </c>
      <c r="E10" s="103" t="s">
        <v>480</v>
      </c>
      <c r="F10" s="131"/>
      <c r="G10" s="1"/>
      <c r="H10" s="1"/>
      <c r="I10" s="1"/>
      <c r="J10" s="1"/>
      <c r="K10" s="1"/>
      <c r="L10" s="1"/>
      <c r="M10" s="1"/>
      <c r="N10" s="1"/>
      <c r="O10" s="1"/>
      <c r="P10" s="1"/>
      <c r="Q10" s="1"/>
      <c r="R10" s="1"/>
      <c r="S10" s="1"/>
      <c r="T10" s="1"/>
      <c r="U10" s="1"/>
      <c r="V10" s="1"/>
      <c r="W10" s="1"/>
      <c r="X10" s="1"/>
      <c r="Y10" s="1"/>
      <c r="Z10" s="1"/>
    </row>
    <row r="11" spans="1:26" ht="12.75" customHeight="1">
      <c r="A11" s="293"/>
      <c r="B11" s="132" t="s">
        <v>91</v>
      </c>
      <c r="C11" s="133" t="s">
        <v>481</v>
      </c>
      <c r="D11" s="133" t="s">
        <v>482</v>
      </c>
      <c r="E11" s="133" t="s">
        <v>483</v>
      </c>
      <c r="F11" s="134"/>
      <c r="G11" s="1"/>
      <c r="H11" s="1"/>
      <c r="I11" s="1"/>
      <c r="J11" s="1"/>
      <c r="K11" s="1"/>
      <c r="L11" s="1"/>
      <c r="M11" s="1"/>
      <c r="N11" s="1"/>
      <c r="O11" s="1"/>
      <c r="P11" s="1"/>
      <c r="Q11" s="1"/>
      <c r="R11" s="1"/>
      <c r="S11" s="1"/>
      <c r="T11" s="1"/>
      <c r="U11" s="1"/>
      <c r="V11" s="1"/>
      <c r="W11" s="1"/>
      <c r="X11" s="1"/>
      <c r="Y11" s="1"/>
      <c r="Z11" s="1"/>
    </row>
    <row r="12" spans="1:26" ht="12.75" customHeight="1">
      <c r="A12" s="293"/>
      <c r="B12" s="132" t="s">
        <v>92</v>
      </c>
      <c r="C12" s="133" t="s">
        <v>484</v>
      </c>
      <c r="D12" s="133" t="s">
        <v>485</v>
      </c>
      <c r="E12" s="133" t="s">
        <v>486</v>
      </c>
      <c r="F12" s="134"/>
      <c r="G12" s="1"/>
      <c r="H12" s="1"/>
      <c r="I12" s="1"/>
      <c r="J12" s="1"/>
      <c r="K12" s="1"/>
      <c r="L12" s="1"/>
      <c r="M12" s="1"/>
      <c r="N12" s="1"/>
      <c r="O12" s="1"/>
      <c r="P12" s="1"/>
      <c r="Q12" s="1"/>
      <c r="R12" s="1"/>
      <c r="S12" s="1"/>
      <c r="T12" s="1"/>
      <c r="U12" s="1"/>
      <c r="V12" s="1"/>
      <c r="W12" s="1"/>
      <c r="X12" s="1"/>
      <c r="Y12" s="1"/>
      <c r="Z12" s="1"/>
    </row>
    <row r="13" spans="1:26" ht="12.75" customHeight="1">
      <c r="A13" s="293"/>
      <c r="B13" s="132" t="s">
        <v>93</v>
      </c>
      <c r="C13" s="133"/>
      <c r="D13" s="133"/>
      <c r="E13" s="133"/>
      <c r="F13" s="134"/>
      <c r="G13" s="1"/>
      <c r="H13" s="1"/>
      <c r="I13" s="1"/>
      <c r="J13" s="1"/>
      <c r="K13" s="1"/>
      <c r="L13" s="1"/>
      <c r="M13" s="1"/>
      <c r="N13" s="1"/>
      <c r="O13" s="1"/>
      <c r="P13" s="1"/>
      <c r="Q13" s="1"/>
      <c r="R13" s="1"/>
      <c r="S13" s="1"/>
      <c r="T13" s="1"/>
      <c r="U13" s="1"/>
      <c r="V13" s="1"/>
      <c r="W13" s="1"/>
      <c r="X13" s="1"/>
      <c r="Y13" s="1"/>
      <c r="Z13" s="1"/>
    </row>
    <row r="14" spans="1:26" ht="12.75" customHeight="1">
      <c r="A14" s="293"/>
      <c r="B14" s="135" t="s">
        <v>487</v>
      </c>
      <c r="C14" s="136" t="s">
        <v>488</v>
      </c>
      <c r="D14" s="136" t="s">
        <v>489</v>
      </c>
      <c r="E14" s="136" t="s">
        <v>490</v>
      </c>
      <c r="F14" s="134"/>
      <c r="G14" s="1"/>
      <c r="H14" s="1"/>
      <c r="I14" s="1"/>
      <c r="J14" s="1"/>
      <c r="K14" s="1"/>
      <c r="L14" s="1"/>
      <c r="M14" s="1"/>
      <c r="N14" s="1"/>
      <c r="O14" s="1"/>
      <c r="P14" s="1"/>
      <c r="Q14" s="1"/>
      <c r="R14" s="1"/>
      <c r="S14" s="1"/>
      <c r="T14" s="1"/>
      <c r="U14" s="1"/>
      <c r="V14" s="1"/>
      <c r="W14" s="1"/>
      <c r="X14" s="1"/>
      <c r="Y14" s="1"/>
      <c r="Z14" s="1"/>
    </row>
    <row r="15" spans="1:26" ht="12.75" customHeight="1">
      <c r="A15" s="290"/>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90"/>
      <c r="B16" s="294" t="s">
        <v>491</v>
      </c>
      <c r="C16" s="290"/>
      <c r="D16" s="282"/>
      <c r="E16" s="1"/>
      <c r="F16" s="1"/>
      <c r="G16" s="1"/>
      <c r="H16" s="1"/>
      <c r="I16" s="1"/>
      <c r="J16" s="1"/>
      <c r="K16" s="1"/>
      <c r="L16" s="1"/>
      <c r="M16" s="1"/>
      <c r="N16" s="1"/>
      <c r="O16" s="1"/>
      <c r="P16" s="1"/>
      <c r="Q16" s="1"/>
      <c r="R16" s="1"/>
      <c r="S16" s="1"/>
      <c r="T16" s="1"/>
      <c r="U16" s="1"/>
      <c r="V16" s="1"/>
      <c r="W16" s="1"/>
      <c r="X16" s="1"/>
      <c r="Y16" s="1"/>
      <c r="Z16" s="1"/>
    </row>
    <row r="17" spans="1:26" ht="12.75" customHeight="1">
      <c r="A17" s="293" t="s">
        <v>492</v>
      </c>
      <c r="B17" s="361" t="s">
        <v>493</v>
      </c>
      <c r="C17" s="315"/>
      <c r="D17" s="315"/>
      <c r="E17" s="1"/>
      <c r="F17" s="1"/>
      <c r="G17" s="1"/>
      <c r="H17" s="1"/>
      <c r="I17" s="1"/>
      <c r="J17" s="1"/>
      <c r="K17" s="1"/>
      <c r="L17" s="1"/>
      <c r="M17" s="1"/>
      <c r="N17" s="1"/>
      <c r="O17" s="1"/>
      <c r="P17" s="1"/>
      <c r="Q17" s="1"/>
      <c r="R17" s="1"/>
      <c r="S17" s="1"/>
      <c r="T17" s="1"/>
      <c r="U17" s="1"/>
      <c r="V17" s="1"/>
      <c r="W17" s="1"/>
      <c r="X17" s="1"/>
      <c r="Y17" s="1"/>
      <c r="Z17" s="1"/>
    </row>
    <row r="18" spans="1:26" ht="12.75" customHeight="1">
      <c r="A18" s="293"/>
      <c r="B18" s="290"/>
      <c r="C18" s="290"/>
      <c r="D18" s="290"/>
      <c r="E18" s="1"/>
      <c r="F18" s="1"/>
      <c r="G18" s="1"/>
      <c r="H18" s="1"/>
      <c r="I18" s="1"/>
      <c r="J18" s="1"/>
      <c r="K18" s="1"/>
      <c r="L18" s="1"/>
      <c r="M18" s="1"/>
      <c r="N18" s="1"/>
      <c r="O18" s="1"/>
      <c r="P18" s="1"/>
      <c r="Q18" s="1"/>
      <c r="R18" s="1"/>
      <c r="S18" s="1"/>
      <c r="T18" s="1"/>
      <c r="U18" s="1"/>
      <c r="V18" s="1"/>
      <c r="W18" s="1"/>
      <c r="X18" s="1"/>
      <c r="Y18" s="1"/>
      <c r="Z18" s="1"/>
    </row>
    <row r="19" spans="1:26" ht="12.75" customHeight="1">
      <c r="A19" s="10" t="s">
        <v>19</v>
      </c>
      <c r="B19" s="298" t="s">
        <v>494</v>
      </c>
      <c r="C19" s="13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0"/>
      <c r="B20" s="298" t="s">
        <v>495</v>
      </c>
      <c r="C20" s="13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0" t="s">
        <v>19</v>
      </c>
      <c r="B21" s="298" t="s">
        <v>496</v>
      </c>
      <c r="C21" s="13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0" t="s">
        <v>19</v>
      </c>
      <c r="B22" s="298" t="s">
        <v>497</v>
      </c>
      <c r="C22" s="13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293"/>
      <c r="B23" s="360"/>
      <c r="C23" s="315"/>
      <c r="D23" s="315"/>
      <c r="E23" s="61" t="s">
        <v>20</v>
      </c>
      <c r="F23" s="61" t="s">
        <v>21</v>
      </c>
      <c r="G23" s="5"/>
      <c r="H23" s="1"/>
      <c r="I23" s="1"/>
      <c r="J23" s="1"/>
      <c r="K23" s="1"/>
      <c r="L23" s="1"/>
      <c r="M23" s="1"/>
      <c r="N23" s="1"/>
      <c r="O23" s="1"/>
      <c r="P23" s="1"/>
      <c r="Q23" s="1"/>
      <c r="R23" s="1"/>
      <c r="S23" s="1"/>
      <c r="T23" s="1"/>
      <c r="U23" s="1"/>
      <c r="V23" s="1"/>
      <c r="W23" s="1"/>
      <c r="X23" s="1"/>
      <c r="Y23" s="1"/>
      <c r="Z23" s="1"/>
    </row>
    <row r="24" spans="1:26" ht="40.5" customHeight="1">
      <c r="A24" s="293" t="s">
        <v>498</v>
      </c>
      <c r="B24" s="314" t="s">
        <v>499</v>
      </c>
      <c r="C24" s="315"/>
      <c r="D24" s="338"/>
      <c r="E24" s="10" t="s">
        <v>19</v>
      </c>
      <c r="F24" s="10"/>
      <c r="G24" s="5"/>
      <c r="H24" s="1"/>
      <c r="I24" s="1"/>
      <c r="J24" s="1"/>
      <c r="K24" s="1"/>
      <c r="L24" s="1"/>
      <c r="M24" s="1"/>
      <c r="N24" s="1"/>
      <c r="O24" s="1"/>
      <c r="P24" s="1"/>
      <c r="Q24" s="1"/>
      <c r="R24" s="1"/>
      <c r="S24" s="1"/>
      <c r="T24" s="1"/>
      <c r="U24" s="1"/>
      <c r="V24" s="1"/>
      <c r="W24" s="1"/>
      <c r="X24" s="1"/>
      <c r="Y24" s="1"/>
      <c r="Z24" s="1"/>
    </row>
    <row r="25" spans="1:26" ht="24.75" customHeight="1">
      <c r="A25" s="293"/>
      <c r="B25" s="314" t="s">
        <v>500</v>
      </c>
      <c r="C25" s="315"/>
      <c r="D25" s="315"/>
      <c r="E25" s="246">
        <v>24</v>
      </c>
      <c r="F25" s="61"/>
      <c r="G25" s="5"/>
      <c r="H25" s="1"/>
      <c r="I25" s="1"/>
      <c r="J25" s="1"/>
      <c r="K25" s="1"/>
      <c r="L25" s="1"/>
      <c r="M25" s="1"/>
      <c r="N25" s="1"/>
      <c r="O25" s="1"/>
      <c r="P25" s="1"/>
      <c r="Q25" s="1"/>
      <c r="R25" s="1"/>
      <c r="S25" s="1"/>
      <c r="T25" s="1"/>
      <c r="U25" s="1"/>
      <c r="V25" s="1"/>
      <c r="W25" s="1"/>
      <c r="X25" s="1"/>
      <c r="Y25" s="1"/>
      <c r="Z25" s="1"/>
    </row>
    <row r="26" spans="1:26" ht="12.75" customHeight="1">
      <c r="A26" s="290"/>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93" t="s">
        <v>501</v>
      </c>
      <c r="B27" s="361" t="s">
        <v>502</v>
      </c>
      <c r="C27" s="315"/>
      <c r="D27" s="315"/>
      <c r="E27" s="315"/>
      <c r="F27" s="1"/>
      <c r="G27" s="1"/>
      <c r="H27" s="1"/>
      <c r="I27" s="1"/>
      <c r="J27" s="1"/>
      <c r="K27" s="1"/>
      <c r="L27" s="1"/>
      <c r="M27" s="1"/>
      <c r="N27" s="1"/>
      <c r="O27" s="1"/>
      <c r="P27" s="1"/>
      <c r="Q27" s="1"/>
      <c r="R27" s="1"/>
      <c r="S27" s="1"/>
      <c r="T27" s="1"/>
      <c r="U27" s="1"/>
      <c r="V27" s="1"/>
      <c r="W27" s="1"/>
      <c r="X27" s="1"/>
      <c r="Y27" s="1"/>
      <c r="Z27" s="1"/>
    </row>
    <row r="28" spans="1:26" ht="12.75" customHeight="1">
      <c r="A28" s="293"/>
      <c r="B28" s="138"/>
      <c r="C28" s="138"/>
      <c r="D28" s="138"/>
      <c r="E28" s="138"/>
      <c r="F28" s="62"/>
      <c r="G28" s="1"/>
      <c r="H28" s="1"/>
      <c r="I28" s="1"/>
      <c r="J28" s="1"/>
      <c r="K28" s="1"/>
      <c r="L28" s="1"/>
      <c r="M28" s="1"/>
      <c r="N28" s="1"/>
      <c r="O28" s="1"/>
      <c r="P28" s="1"/>
      <c r="Q28" s="1"/>
      <c r="R28" s="1"/>
      <c r="S28" s="1"/>
      <c r="T28" s="1"/>
      <c r="U28" s="1"/>
      <c r="V28" s="1"/>
      <c r="W28" s="1"/>
      <c r="X28" s="1"/>
      <c r="Y28" s="1"/>
      <c r="Z28" s="1"/>
    </row>
    <row r="29" spans="1:26" ht="17.75" customHeight="1">
      <c r="A29" s="293"/>
      <c r="B29" s="139"/>
      <c r="C29" s="233" t="s">
        <v>503</v>
      </c>
      <c r="D29" s="233" t="s">
        <v>504</v>
      </c>
      <c r="E29" s="233" t="s">
        <v>505</v>
      </c>
      <c r="F29" s="233" t="s">
        <v>506</v>
      </c>
      <c r="G29" s="233" t="s">
        <v>507</v>
      </c>
      <c r="H29" s="1"/>
      <c r="I29" s="1"/>
      <c r="J29" s="1"/>
      <c r="K29" s="1"/>
      <c r="L29" s="1"/>
      <c r="M29" s="1"/>
      <c r="N29" s="1"/>
      <c r="O29" s="1"/>
      <c r="P29" s="1"/>
      <c r="Q29" s="1"/>
      <c r="R29" s="1"/>
      <c r="S29" s="1"/>
      <c r="T29" s="1"/>
      <c r="U29" s="1"/>
      <c r="V29" s="1"/>
      <c r="W29" s="1"/>
      <c r="X29" s="1"/>
      <c r="Y29" s="1"/>
      <c r="Z29" s="1"/>
    </row>
    <row r="30" spans="1:26" ht="12.75" customHeight="1">
      <c r="A30" s="293"/>
      <c r="B30" s="3" t="s">
        <v>508</v>
      </c>
      <c r="C30" s="10"/>
      <c r="D30" s="10"/>
      <c r="E30" s="10"/>
      <c r="F30" s="10" t="s">
        <v>19</v>
      </c>
      <c r="G30" s="10"/>
      <c r="H30" s="1"/>
      <c r="I30" s="1"/>
      <c r="J30" s="1"/>
      <c r="K30" s="1"/>
      <c r="L30" s="1"/>
      <c r="M30" s="1"/>
      <c r="N30" s="1"/>
      <c r="O30" s="1"/>
      <c r="P30" s="1"/>
      <c r="Q30" s="1"/>
      <c r="R30" s="1"/>
      <c r="S30" s="1"/>
      <c r="T30" s="1"/>
      <c r="U30" s="1"/>
      <c r="V30" s="1"/>
      <c r="W30" s="1"/>
      <c r="X30" s="1"/>
      <c r="Y30" s="1"/>
      <c r="Z30" s="1"/>
    </row>
    <row r="31" spans="1:26" ht="12.75" customHeight="1">
      <c r="A31" s="293"/>
      <c r="B31" s="3" t="s">
        <v>509</v>
      </c>
      <c r="C31" s="10" t="s">
        <v>19</v>
      </c>
      <c r="D31" s="10"/>
      <c r="E31" s="10"/>
      <c r="F31" s="10"/>
      <c r="G31" s="10"/>
      <c r="H31" s="1"/>
      <c r="I31" s="1"/>
      <c r="J31" s="1"/>
      <c r="K31" s="1"/>
      <c r="L31" s="1"/>
      <c r="M31" s="1"/>
      <c r="N31" s="1"/>
      <c r="O31" s="1"/>
      <c r="P31" s="1"/>
      <c r="Q31" s="1"/>
      <c r="R31" s="1"/>
      <c r="S31" s="1"/>
      <c r="T31" s="1"/>
      <c r="U31" s="1"/>
      <c r="V31" s="1"/>
      <c r="W31" s="1"/>
      <c r="X31" s="1"/>
      <c r="Y31" s="1"/>
      <c r="Z31" s="1"/>
    </row>
    <row r="32" spans="1:26" ht="12.75" customHeight="1">
      <c r="A32" s="293"/>
      <c r="B32" s="3" t="s">
        <v>510</v>
      </c>
      <c r="C32" s="10"/>
      <c r="D32" s="10" t="s">
        <v>19</v>
      </c>
      <c r="E32" s="10"/>
      <c r="F32" s="10"/>
      <c r="G32" s="10"/>
      <c r="H32" s="1"/>
      <c r="I32" s="1"/>
      <c r="J32" s="1"/>
      <c r="K32" s="1"/>
      <c r="L32" s="1"/>
      <c r="M32" s="1"/>
      <c r="N32" s="1"/>
      <c r="O32" s="1"/>
      <c r="P32" s="1"/>
      <c r="Q32" s="1"/>
      <c r="R32" s="1"/>
      <c r="S32" s="1"/>
      <c r="T32" s="1"/>
      <c r="U32" s="1"/>
      <c r="V32" s="1"/>
      <c r="W32" s="1"/>
      <c r="X32" s="1"/>
      <c r="Y32" s="1"/>
      <c r="Z32" s="1"/>
    </row>
    <row r="33" spans="1:26" ht="12.75" customHeight="1">
      <c r="A33" s="293"/>
      <c r="B33" s="3" t="s">
        <v>288</v>
      </c>
      <c r="C33" s="10"/>
      <c r="D33" s="10"/>
      <c r="E33" s="10"/>
      <c r="F33" s="10"/>
      <c r="G33" s="10" t="s">
        <v>19</v>
      </c>
      <c r="H33" s="1"/>
      <c r="I33" s="1"/>
      <c r="J33" s="1"/>
      <c r="K33" s="1"/>
      <c r="L33" s="1"/>
      <c r="M33" s="1"/>
      <c r="N33" s="1"/>
      <c r="O33" s="1"/>
      <c r="P33" s="1"/>
      <c r="Q33" s="1"/>
      <c r="R33" s="1"/>
      <c r="S33" s="1"/>
      <c r="T33" s="1"/>
      <c r="U33" s="1"/>
      <c r="V33" s="1"/>
      <c r="W33" s="1"/>
      <c r="X33" s="1"/>
      <c r="Y33" s="1"/>
      <c r="Z33" s="1"/>
    </row>
    <row r="34" spans="1:26" ht="12.75" customHeight="1">
      <c r="A34" s="293"/>
      <c r="B34" s="3" t="s">
        <v>284</v>
      </c>
      <c r="C34" s="10"/>
      <c r="D34" s="10"/>
      <c r="E34" s="10"/>
      <c r="F34" s="10"/>
      <c r="G34" s="10" t="s">
        <v>19</v>
      </c>
      <c r="H34" s="1"/>
      <c r="I34" s="1"/>
      <c r="J34" s="1"/>
      <c r="K34" s="1"/>
      <c r="L34" s="1"/>
      <c r="M34" s="1"/>
      <c r="N34" s="1"/>
      <c r="O34" s="1"/>
      <c r="P34" s="1"/>
      <c r="Q34" s="1"/>
      <c r="R34" s="1"/>
      <c r="S34" s="1"/>
      <c r="T34" s="1"/>
      <c r="U34" s="1"/>
      <c r="V34" s="1"/>
      <c r="W34" s="1"/>
      <c r="X34" s="1"/>
      <c r="Y34" s="1"/>
      <c r="Z34" s="1"/>
    </row>
    <row r="35" spans="1:26" ht="28.5" customHeight="1">
      <c r="A35" s="293"/>
      <c r="B35" s="3" t="s">
        <v>511</v>
      </c>
      <c r="C35" s="10"/>
      <c r="D35" s="10"/>
      <c r="E35" s="10"/>
      <c r="F35" s="10"/>
      <c r="G35" s="10" t="s">
        <v>19</v>
      </c>
      <c r="H35" s="1"/>
      <c r="I35" s="1"/>
      <c r="J35" s="1"/>
      <c r="K35" s="1"/>
      <c r="L35" s="1"/>
      <c r="M35" s="1"/>
      <c r="N35" s="1"/>
      <c r="O35" s="1"/>
      <c r="P35" s="1"/>
      <c r="Q35" s="1"/>
      <c r="R35" s="1"/>
      <c r="S35" s="1"/>
      <c r="T35" s="1"/>
      <c r="U35" s="1"/>
      <c r="V35" s="1"/>
      <c r="W35" s="1"/>
      <c r="X35" s="1"/>
      <c r="Y35" s="1"/>
      <c r="Z35" s="1"/>
    </row>
    <row r="36" spans="1:26" ht="12.75" customHeight="1">
      <c r="A36" s="290"/>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293" t="s">
        <v>512</v>
      </c>
      <c r="B37" s="314" t="s">
        <v>513</v>
      </c>
      <c r="C37" s="315"/>
      <c r="D37" s="315"/>
      <c r="E37" s="283"/>
      <c r="F37" s="1"/>
      <c r="G37" s="5"/>
      <c r="H37" s="1"/>
      <c r="I37" s="1"/>
      <c r="J37" s="1"/>
      <c r="K37" s="1"/>
      <c r="L37" s="1"/>
      <c r="M37" s="1"/>
      <c r="N37" s="1"/>
      <c r="O37" s="1"/>
      <c r="P37" s="1"/>
      <c r="Q37" s="1"/>
      <c r="R37" s="1"/>
      <c r="S37" s="1"/>
      <c r="T37" s="1"/>
      <c r="U37" s="1"/>
      <c r="V37" s="1"/>
      <c r="W37" s="1"/>
      <c r="X37" s="1"/>
      <c r="Y37" s="1"/>
      <c r="Z37" s="1"/>
    </row>
    <row r="38" spans="1:26" ht="12.75" customHeight="1">
      <c r="A38" s="290"/>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293" t="s">
        <v>514</v>
      </c>
      <c r="B39" s="314" t="s">
        <v>515</v>
      </c>
      <c r="C39" s="315"/>
      <c r="D39" s="315"/>
      <c r="E39" s="283">
        <v>2.2999999999999998</v>
      </c>
      <c r="F39" s="1"/>
      <c r="G39" s="5"/>
      <c r="H39" s="1"/>
      <c r="I39" s="1"/>
      <c r="J39" s="1"/>
      <c r="K39" s="1"/>
      <c r="L39" s="1"/>
      <c r="M39" s="1"/>
      <c r="N39" s="1"/>
      <c r="O39" s="1"/>
      <c r="P39" s="1"/>
      <c r="Q39" s="1"/>
      <c r="R39" s="1"/>
      <c r="S39" s="1"/>
      <c r="T39" s="1"/>
      <c r="U39" s="1"/>
      <c r="V39" s="1"/>
      <c r="W39" s="1"/>
      <c r="X39" s="1"/>
      <c r="Y39" s="1"/>
      <c r="Z39" s="1"/>
    </row>
    <row r="40" spans="1:26" ht="12.75" customHeight="1">
      <c r="A40" s="290"/>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93" t="s">
        <v>516</v>
      </c>
      <c r="B41" s="314" t="s">
        <v>517</v>
      </c>
      <c r="C41" s="315"/>
      <c r="D41" s="315"/>
      <c r="E41" s="315"/>
      <c r="F41" s="315"/>
      <c r="G41" s="278"/>
      <c r="H41" s="1"/>
      <c r="I41" s="1"/>
      <c r="J41" s="1"/>
      <c r="K41" s="1"/>
      <c r="L41" s="1"/>
      <c r="M41" s="1"/>
      <c r="N41" s="1"/>
      <c r="O41" s="1"/>
      <c r="P41" s="1"/>
      <c r="Q41" s="1"/>
      <c r="R41" s="1"/>
      <c r="S41" s="1"/>
      <c r="T41" s="1"/>
      <c r="U41" s="1"/>
      <c r="V41" s="1"/>
      <c r="W41" s="1"/>
      <c r="X41" s="1"/>
      <c r="Y41" s="1"/>
      <c r="Z41" s="1"/>
    </row>
    <row r="42" spans="1:26" ht="12.75" customHeight="1">
      <c r="A42" s="293"/>
      <c r="B42" s="311"/>
      <c r="C42" s="309"/>
      <c r="D42" s="309"/>
      <c r="E42" s="309"/>
      <c r="F42" s="309"/>
      <c r="G42" s="309"/>
      <c r="H42" s="1"/>
      <c r="I42" s="1"/>
      <c r="J42" s="1"/>
      <c r="K42" s="1"/>
      <c r="L42" s="1"/>
      <c r="M42" s="1"/>
      <c r="N42" s="1"/>
      <c r="O42" s="1"/>
      <c r="P42" s="1"/>
      <c r="Q42" s="1"/>
      <c r="R42" s="1"/>
      <c r="S42" s="1"/>
      <c r="T42" s="1"/>
      <c r="U42" s="1"/>
      <c r="V42" s="1"/>
      <c r="W42" s="1"/>
      <c r="X42" s="1"/>
      <c r="Y42" s="1"/>
      <c r="Z42" s="1"/>
    </row>
    <row r="43" spans="1:26" ht="12.75" customHeight="1">
      <c r="A43" s="290"/>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293" t="s">
        <v>518</v>
      </c>
      <c r="B44" s="339" t="s">
        <v>519</v>
      </c>
      <c r="C44" s="309"/>
      <c r="D44" s="309"/>
      <c r="E44" s="309"/>
      <c r="F44" s="309"/>
      <c r="G44" s="309"/>
      <c r="H44" s="1"/>
      <c r="I44" s="1"/>
      <c r="J44" s="1"/>
      <c r="K44" s="1"/>
      <c r="L44" s="1"/>
      <c r="M44" s="1"/>
      <c r="N44" s="1"/>
      <c r="O44" s="1"/>
      <c r="P44" s="1"/>
      <c r="Q44" s="1"/>
      <c r="R44" s="1"/>
      <c r="S44" s="1"/>
      <c r="T44" s="1"/>
      <c r="U44" s="1"/>
      <c r="V44" s="1"/>
      <c r="W44" s="1"/>
      <c r="X44" s="1"/>
      <c r="Y44" s="1"/>
      <c r="Z44" s="1"/>
    </row>
    <row r="45" spans="1:26" ht="12.75" customHeight="1">
      <c r="A45" s="293" t="s">
        <v>518</v>
      </c>
      <c r="B45" s="141"/>
      <c r="C45" s="140" t="s">
        <v>422</v>
      </c>
      <c r="D45" s="140" t="s">
        <v>520</v>
      </c>
      <c r="E45" s="140" t="s">
        <v>521</v>
      </c>
      <c r="F45" s="140" t="s">
        <v>522</v>
      </c>
      <c r="G45" s="140" t="s">
        <v>523</v>
      </c>
      <c r="H45" s="1"/>
      <c r="I45" s="1"/>
      <c r="J45" s="1"/>
      <c r="K45" s="1"/>
      <c r="L45" s="1"/>
      <c r="M45" s="1"/>
      <c r="N45" s="1"/>
      <c r="O45" s="1"/>
      <c r="P45" s="1"/>
      <c r="Q45" s="1"/>
      <c r="R45" s="1"/>
      <c r="S45" s="1"/>
      <c r="T45" s="1"/>
      <c r="U45" s="1"/>
      <c r="V45" s="1"/>
      <c r="W45" s="1"/>
      <c r="X45" s="1"/>
      <c r="Y45" s="1"/>
      <c r="Z45" s="1"/>
    </row>
    <row r="46" spans="1:26" ht="12.75" customHeight="1">
      <c r="A46" s="293" t="s">
        <v>518</v>
      </c>
      <c r="B46" s="98" t="s">
        <v>494</v>
      </c>
      <c r="C46" s="126"/>
      <c r="D46" s="126"/>
      <c r="E46" s="126"/>
      <c r="F46" s="126"/>
      <c r="G46" s="142" t="s">
        <v>19</v>
      </c>
      <c r="H46" s="1"/>
      <c r="I46" s="1"/>
      <c r="J46" s="1"/>
      <c r="K46" s="1"/>
      <c r="L46" s="1"/>
      <c r="M46" s="1"/>
      <c r="N46" s="1"/>
      <c r="O46" s="1"/>
      <c r="P46" s="1"/>
      <c r="Q46" s="1"/>
      <c r="R46" s="1"/>
      <c r="S46" s="1"/>
      <c r="T46" s="1"/>
      <c r="U46" s="1"/>
      <c r="V46" s="1"/>
      <c r="W46" s="1"/>
      <c r="X46" s="1"/>
      <c r="Y46" s="1"/>
      <c r="Z46" s="1"/>
    </row>
    <row r="47" spans="1:26" ht="12.75" customHeight="1">
      <c r="A47" s="293" t="s">
        <v>518</v>
      </c>
      <c r="B47" s="98" t="s">
        <v>495</v>
      </c>
      <c r="C47" s="126"/>
      <c r="D47" s="126"/>
      <c r="E47" s="126"/>
      <c r="F47" s="126"/>
      <c r="G47" s="142"/>
      <c r="H47" s="1"/>
      <c r="I47" s="1"/>
      <c r="J47" s="1"/>
      <c r="K47" s="1"/>
      <c r="L47" s="1"/>
      <c r="M47" s="1"/>
      <c r="N47" s="1"/>
      <c r="O47" s="1"/>
      <c r="P47" s="1"/>
      <c r="Q47" s="1"/>
      <c r="R47" s="1"/>
      <c r="S47" s="1"/>
      <c r="T47" s="1"/>
      <c r="U47" s="1"/>
      <c r="V47" s="1"/>
      <c r="W47" s="1"/>
      <c r="X47" s="1"/>
      <c r="Y47" s="1"/>
      <c r="Z47" s="1"/>
    </row>
    <row r="48" spans="1:26" ht="12.75" customHeight="1">
      <c r="A48" s="293" t="s">
        <v>518</v>
      </c>
      <c r="B48" s="98" t="s">
        <v>496</v>
      </c>
      <c r="C48" s="126"/>
      <c r="D48" s="126"/>
      <c r="E48" s="126"/>
      <c r="F48" s="126"/>
      <c r="G48" s="142" t="s">
        <v>19</v>
      </c>
      <c r="H48" s="1"/>
      <c r="I48" s="1"/>
      <c r="J48" s="1"/>
      <c r="K48" s="1"/>
      <c r="L48" s="1"/>
      <c r="M48" s="1"/>
      <c r="N48" s="1"/>
      <c r="O48" s="1"/>
      <c r="P48" s="1"/>
      <c r="Q48" s="1"/>
      <c r="R48" s="1"/>
      <c r="S48" s="1"/>
      <c r="T48" s="1"/>
      <c r="U48" s="1"/>
      <c r="V48" s="1"/>
      <c r="W48" s="1"/>
      <c r="X48" s="1"/>
      <c r="Y48" s="1"/>
      <c r="Z48" s="1"/>
    </row>
    <row r="49" spans="1:26" ht="12.75" customHeight="1">
      <c r="A49" s="293" t="s">
        <v>518</v>
      </c>
      <c r="B49" s="98" t="s">
        <v>497</v>
      </c>
      <c r="C49" s="126"/>
      <c r="D49" s="126"/>
      <c r="E49" s="126"/>
      <c r="F49" s="126"/>
      <c r="G49" s="142" t="s">
        <v>19</v>
      </c>
      <c r="H49" s="1"/>
      <c r="I49" s="1"/>
      <c r="J49" s="1"/>
      <c r="K49" s="1"/>
      <c r="L49" s="1"/>
      <c r="M49" s="1"/>
      <c r="N49" s="1"/>
      <c r="O49" s="1"/>
      <c r="P49" s="1"/>
      <c r="Q49" s="1"/>
      <c r="R49" s="1"/>
      <c r="S49" s="1"/>
      <c r="T49" s="1"/>
      <c r="U49" s="1"/>
      <c r="V49" s="1"/>
      <c r="W49" s="1"/>
      <c r="X49" s="1"/>
      <c r="Y49" s="1"/>
      <c r="Z49" s="1"/>
    </row>
    <row r="50" spans="1:26" ht="12.75" customHeight="1">
      <c r="A50" s="293"/>
      <c r="B50" s="1"/>
      <c r="C50" s="143"/>
      <c r="D50" s="143"/>
      <c r="E50" s="143"/>
      <c r="F50" s="143"/>
      <c r="G50" s="11"/>
      <c r="H50" s="1"/>
      <c r="I50" s="1"/>
      <c r="J50" s="1"/>
      <c r="K50" s="1"/>
      <c r="L50" s="1"/>
      <c r="M50" s="1"/>
      <c r="N50" s="1"/>
      <c r="O50" s="1"/>
      <c r="P50" s="1"/>
      <c r="Q50" s="1"/>
      <c r="R50" s="1"/>
      <c r="S50" s="1"/>
      <c r="T50" s="1"/>
      <c r="U50" s="1"/>
      <c r="V50" s="1"/>
      <c r="W50" s="1"/>
      <c r="X50" s="1"/>
      <c r="Y50" s="1"/>
      <c r="Z50" s="1"/>
    </row>
    <row r="51" spans="1:26" ht="12.75" customHeight="1">
      <c r="A51" s="293"/>
      <c r="B51" s="1"/>
      <c r="C51" s="143"/>
      <c r="D51" s="143"/>
      <c r="E51" s="143"/>
      <c r="F51" s="143"/>
      <c r="G51" s="11"/>
      <c r="H51" s="1"/>
      <c r="I51" s="1"/>
      <c r="J51" s="1"/>
      <c r="K51" s="1"/>
      <c r="L51" s="1"/>
      <c r="M51" s="1"/>
      <c r="N51" s="1"/>
      <c r="O51" s="1"/>
      <c r="P51" s="1"/>
      <c r="Q51" s="1"/>
      <c r="R51" s="1"/>
      <c r="S51" s="1"/>
      <c r="T51" s="1"/>
      <c r="U51" s="1"/>
      <c r="V51" s="1"/>
      <c r="W51" s="1"/>
      <c r="X51" s="1"/>
      <c r="Y51" s="1"/>
      <c r="Z51" s="1"/>
    </row>
    <row r="52" spans="1:26" ht="12.75" customHeight="1">
      <c r="A52" s="290"/>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93"/>
      <c r="B53" s="360"/>
      <c r="C53" s="315"/>
      <c r="D53" s="315"/>
      <c r="E53" s="60" t="s">
        <v>20</v>
      </c>
      <c r="F53" s="60" t="s">
        <v>21</v>
      </c>
      <c r="G53" s="5"/>
      <c r="H53" s="1"/>
      <c r="I53" s="1"/>
      <c r="J53" s="1"/>
      <c r="K53" s="1"/>
      <c r="L53" s="1"/>
      <c r="M53" s="1"/>
      <c r="N53" s="1"/>
      <c r="O53" s="1"/>
      <c r="P53" s="1"/>
      <c r="Q53" s="1"/>
      <c r="R53" s="1"/>
      <c r="S53" s="1"/>
      <c r="T53" s="1"/>
      <c r="U53" s="1"/>
      <c r="V53" s="1"/>
      <c r="W53" s="1"/>
      <c r="X53" s="1"/>
      <c r="Y53" s="1"/>
      <c r="Z53" s="1"/>
    </row>
    <row r="54" spans="1:26" ht="26.25" customHeight="1">
      <c r="A54" s="293" t="s">
        <v>524</v>
      </c>
      <c r="B54" s="314" t="s">
        <v>525</v>
      </c>
      <c r="C54" s="315"/>
      <c r="D54" s="338"/>
      <c r="E54" s="10"/>
      <c r="F54" s="10" t="s">
        <v>19</v>
      </c>
      <c r="G54" s="68"/>
      <c r="H54" s="1"/>
      <c r="I54" s="1"/>
      <c r="J54" s="1"/>
      <c r="K54" s="1"/>
      <c r="L54" s="1"/>
      <c r="M54" s="1"/>
      <c r="N54" s="1"/>
      <c r="O54" s="1"/>
      <c r="P54" s="1"/>
      <c r="Q54" s="1"/>
      <c r="R54" s="1"/>
      <c r="S54" s="1"/>
      <c r="T54" s="1"/>
      <c r="U54" s="1"/>
      <c r="V54" s="1"/>
      <c r="W54" s="1"/>
      <c r="X54" s="1"/>
      <c r="Y54" s="1"/>
      <c r="Z54" s="1"/>
    </row>
    <row r="55" spans="1:26" ht="12.75" customHeight="1">
      <c r="A55" s="290"/>
      <c r="B55" s="273"/>
      <c r="C55" s="273"/>
      <c r="D55" s="273"/>
      <c r="E55" s="61"/>
      <c r="F55" s="61"/>
      <c r="G55" s="1"/>
      <c r="H55" s="1"/>
      <c r="I55" s="1"/>
      <c r="J55" s="1"/>
      <c r="K55" s="1"/>
      <c r="L55" s="1"/>
      <c r="M55" s="1"/>
      <c r="N55" s="1"/>
      <c r="O55" s="1"/>
      <c r="P55" s="1"/>
      <c r="Q55" s="1"/>
      <c r="R55" s="1"/>
      <c r="S55" s="1"/>
      <c r="T55" s="1"/>
      <c r="U55" s="1"/>
      <c r="V55" s="1"/>
      <c r="W55" s="1"/>
      <c r="X55" s="1"/>
      <c r="Y55" s="1"/>
      <c r="Z55" s="1"/>
    </row>
    <row r="56" spans="1:26" ht="12.75" customHeight="1">
      <c r="A56" s="293" t="s">
        <v>526</v>
      </c>
      <c r="B56" s="314" t="s">
        <v>527</v>
      </c>
      <c r="C56" s="315"/>
      <c r="D56" s="315"/>
      <c r="E56" s="315"/>
      <c r="F56" s="315"/>
      <c r="G56" s="315"/>
      <c r="H56" s="1"/>
      <c r="I56" s="1"/>
      <c r="J56" s="1"/>
      <c r="K56" s="1"/>
      <c r="L56" s="1"/>
      <c r="M56" s="1"/>
      <c r="N56" s="1"/>
      <c r="O56" s="1"/>
      <c r="P56" s="1"/>
      <c r="Q56" s="1"/>
      <c r="R56" s="1"/>
      <c r="S56" s="1"/>
      <c r="T56" s="1"/>
      <c r="U56" s="1"/>
      <c r="V56" s="1"/>
      <c r="W56" s="1"/>
      <c r="X56" s="1"/>
      <c r="Y56" s="1"/>
      <c r="Z56" s="1"/>
    </row>
    <row r="57" spans="1:26" ht="12.75" customHeight="1">
      <c r="A57" s="293"/>
      <c r="B57" s="311"/>
      <c r="C57" s="309"/>
      <c r="D57" s="309"/>
      <c r="E57" s="309"/>
      <c r="F57" s="309"/>
      <c r="G57" s="309"/>
      <c r="H57" s="1"/>
      <c r="I57" s="1"/>
      <c r="J57" s="1"/>
      <c r="K57" s="1"/>
      <c r="L57" s="1"/>
      <c r="M57" s="1"/>
      <c r="N57" s="1"/>
      <c r="O57" s="1"/>
      <c r="P57" s="1"/>
      <c r="Q57" s="1"/>
      <c r="R57" s="1"/>
      <c r="S57" s="1"/>
      <c r="T57" s="1"/>
      <c r="U57" s="1"/>
      <c r="V57" s="1"/>
      <c r="W57" s="1"/>
      <c r="X57" s="1"/>
      <c r="Y57" s="1"/>
      <c r="Z57" s="1"/>
    </row>
    <row r="58" spans="1:26" ht="12.75" customHeight="1">
      <c r="A58" s="290"/>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90"/>
      <c r="B59" s="390" t="s">
        <v>528</v>
      </c>
      <c r="C59" s="315"/>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293" t="s">
        <v>529</v>
      </c>
      <c r="B60" s="314" t="s">
        <v>530</v>
      </c>
      <c r="C60" s="315"/>
      <c r="D60" s="144" t="s">
        <v>531</v>
      </c>
      <c r="E60" s="1"/>
      <c r="F60" s="1"/>
      <c r="G60" s="5"/>
      <c r="H60" s="1"/>
      <c r="I60" s="1"/>
      <c r="J60" s="1"/>
      <c r="K60" s="1"/>
      <c r="L60" s="1"/>
      <c r="M60" s="1"/>
      <c r="N60" s="1"/>
      <c r="O60" s="1"/>
      <c r="P60" s="1"/>
      <c r="Q60" s="1"/>
      <c r="R60" s="1"/>
      <c r="S60" s="1"/>
      <c r="T60" s="1"/>
      <c r="U60" s="1"/>
      <c r="V60" s="1"/>
      <c r="W60" s="1"/>
      <c r="X60" s="1"/>
      <c r="Y60" s="1"/>
      <c r="Z60" s="1"/>
    </row>
    <row r="61" spans="1:26" ht="12.75" customHeight="1">
      <c r="A61" s="290"/>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93"/>
      <c r="B62" s="360"/>
      <c r="C62" s="315"/>
      <c r="D62" s="315"/>
      <c r="E62" s="60" t="s">
        <v>343</v>
      </c>
      <c r="F62" s="60" t="s">
        <v>532</v>
      </c>
      <c r="G62" s="1"/>
      <c r="H62" s="1"/>
      <c r="I62" s="1"/>
      <c r="J62" s="1"/>
      <c r="K62" s="1"/>
      <c r="L62" s="1"/>
      <c r="M62" s="1"/>
      <c r="N62" s="1"/>
      <c r="O62" s="1"/>
      <c r="P62" s="1"/>
      <c r="Q62" s="1"/>
      <c r="R62" s="1"/>
      <c r="S62" s="1"/>
      <c r="T62" s="1"/>
      <c r="U62" s="1"/>
      <c r="V62" s="1"/>
      <c r="W62" s="1"/>
      <c r="X62" s="1"/>
      <c r="Y62" s="1"/>
      <c r="Z62" s="1"/>
    </row>
    <row r="63" spans="1:26" ht="26.25" customHeight="1">
      <c r="A63" s="293" t="s">
        <v>533</v>
      </c>
      <c r="B63" s="314" t="s">
        <v>534</v>
      </c>
      <c r="C63" s="315"/>
      <c r="D63" s="338"/>
      <c r="E63" s="10">
        <v>90</v>
      </c>
      <c r="F63" s="10" t="s">
        <v>535</v>
      </c>
      <c r="G63" s="1"/>
      <c r="H63" s="1"/>
      <c r="I63" s="1"/>
      <c r="J63" s="1"/>
      <c r="K63" s="1"/>
      <c r="L63" s="1"/>
      <c r="M63" s="1"/>
      <c r="N63" s="1"/>
      <c r="O63" s="1"/>
      <c r="P63" s="1"/>
      <c r="Q63" s="1"/>
      <c r="R63" s="1"/>
      <c r="S63" s="1"/>
      <c r="T63" s="1"/>
      <c r="U63" s="1"/>
      <c r="V63" s="1"/>
      <c r="W63" s="1"/>
      <c r="X63" s="1"/>
      <c r="Y63" s="1"/>
      <c r="Z63" s="1"/>
    </row>
    <row r="64" spans="1:26" ht="12.75" customHeight="1">
      <c r="A64" s="290"/>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93"/>
      <c r="B65" s="360"/>
      <c r="C65" s="315"/>
      <c r="D65" s="315"/>
      <c r="E65" s="60" t="s">
        <v>343</v>
      </c>
      <c r="F65" s="60" t="s">
        <v>532</v>
      </c>
      <c r="G65" s="1"/>
      <c r="H65" s="1"/>
      <c r="I65" s="1"/>
      <c r="J65" s="1"/>
      <c r="K65" s="1"/>
      <c r="L65" s="1"/>
      <c r="M65" s="1"/>
      <c r="N65" s="1"/>
      <c r="O65" s="1"/>
      <c r="P65" s="1"/>
      <c r="Q65" s="1"/>
      <c r="R65" s="1"/>
      <c r="S65" s="1"/>
      <c r="T65" s="1"/>
      <c r="U65" s="1"/>
      <c r="V65" s="1"/>
      <c r="W65" s="1"/>
      <c r="X65" s="1"/>
      <c r="Y65" s="1"/>
      <c r="Z65" s="1"/>
    </row>
    <row r="66" spans="1:26" ht="27" customHeight="1">
      <c r="A66" s="293" t="s">
        <v>536</v>
      </c>
      <c r="B66" s="314" t="s">
        <v>537</v>
      </c>
      <c r="C66" s="315"/>
      <c r="D66" s="338"/>
      <c r="E66" s="10">
        <v>90</v>
      </c>
      <c r="F66" s="10" t="s">
        <v>535</v>
      </c>
      <c r="G66" s="1"/>
      <c r="H66" s="1"/>
      <c r="I66" s="1"/>
      <c r="J66" s="1"/>
      <c r="K66" s="1"/>
      <c r="L66" s="1"/>
      <c r="M66" s="1"/>
      <c r="N66" s="1"/>
      <c r="O66" s="1"/>
      <c r="P66" s="1"/>
      <c r="Q66" s="1"/>
      <c r="R66" s="1"/>
      <c r="S66" s="1"/>
      <c r="T66" s="1"/>
      <c r="U66" s="1"/>
      <c r="V66" s="1"/>
      <c r="W66" s="1"/>
      <c r="X66" s="1"/>
      <c r="Y66" s="1"/>
      <c r="Z66" s="1"/>
    </row>
    <row r="67" spans="1:26" ht="12.75" customHeight="1">
      <c r="A67" s="290"/>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293" t="s">
        <v>538</v>
      </c>
      <c r="B68" s="314" t="s">
        <v>539</v>
      </c>
      <c r="C68" s="315"/>
      <c r="D68" s="338"/>
      <c r="E68" s="144"/>
      <c r="F68" s="285"/>
      <c r="G68" s="5"/>
      <c r="H68" s="1"/>
      <c r="I68" s="1"/>
      <c r="J68" s="1"/>
      <c r="K68" s="1"/>
      <c r="L68" s="1"/>
      <c r="M68" s="1"/>
      <c r="N68" s="1"/>
      <c r="O68" s="1"/>
      <c r="P68" s="1"/>
      <c r="Q68" s="1"/>
      <c r="R68" s="1"/>
      <c r="S68" s="1"/>
      <c r="T68" s="1"/>
      <c r="U68" s="1"/>
      <c r="V68" s="1"/>
      <c r="W68" s="1"/>
      <c r="X68" s="1"/>
      <c r="Y68" s="1"/>
      <c r="Z68" s="1"/>
    </row>
    <row r="69" spans="1:26" ht="12.75" customHeight="1">
      <c r="A69" s="293"/>
      <c r="B69" s="285"/>
      <c r="C69" s="285"/>
      <c r="D69" s="285"/>
      <c r="E69" s="285"/>
      <c r="F69" s="285"/>
      <c r="G69" s="5"/>
      <c r="H69" s="1"/>
      <c r="I69" s="1"/>
      <c r="J69" s="1"/>
      <c r="K69" s="1"/>
      <c r="L69" s="1"/>
      <c r="M69" s="1"/>
      <c r="N69" s="1"/>
      <c r="O69" s="1"/>
      <c r="P69" s="1"/>
      <c r="Q69" s="1"/>
      <c r="R69" s="1"/>
      <c r="S69" s="1"/>
      <c r="T69" s="1"/>
      <c r="U69" s="1"/>
      <c r="V69" s="1"/>
      <c r="W69" s="1"/>
      <c r="X69" s="1"/>
      <c r="Y69" s="1"/>
      <c r="Z69" s="1"/>
    </row>
    <row r="70" spans="1:26" ht="26.25" customHeight="1">
      <c r="A70" s="293" t="s">
        <v>540</v>
      </c>
      <c r="B70" s="314" t="s">
        <v>541</v>
      </c>
      <c r="C70" s="315"/>
      <c r="D70" s="338"/>
      <c r="E70" s="144">
        <v>30</v>
      </c>
      <c r="F70" s="285"/>
      <c r="G70" s="5"/>
      <c r="H70" s="1"/>
      <c r="I70" s="1"/>
      <c r="J70" s="1"/>
      <c r="K70" s="1"/>
      <c r="L70" s="1"/>
      <c r="M70" s="1"/>
      <c r="N70" s="1"/>
      <c r="O70" s="1"/>
      <c r="P70" s="1"/>
      <c r="Q70" s="1"/>
      <c r="R70" s="1"/>
      <c r="S70" s="1"/>
      <c r="T70" s="1"/>
      <c r="U70" s="1"/>
      <c r="V70" s="1"/>
      <c r="W70" s="1"/>
      <c r="X70" s="1"/>
      <c r="Y70" s="1"/>
      <c r="Z70" s="1"/>
    </row>
    <row r="71" spans="1:26" ht="12.75" customHeight="1">
      <c r="A71" s="293"/>
      <c r="B71" s="285"/>
      <c r="C71" s="285"/>
      <c r="D71" s="285"/>
      <c r="E71" s="285"/>
      <c r="F71" s="285"/>
      <c r="G71" s="5"/>
      <c r="H71" s="1"/>
      <c r="I71" s="1"/>
      <c r="J71" s="1"/>
      <c r="K71" s="1"/>
      <c r="L71" s="1"/>
      <c r="M71" s="1"/>
      <c r="N71" s="1"/>
      <c r="O71" s="1"/>
      <c r="P71" s="1"/>
      <c r="Q71" s="1"/>
      <c r="R71" s="1"/>
      <c r="S71" s="1"/>
      <c r="T71" s="1"/>
      <c r="U71" s="1"/>
      <c r="V71" s="1"/>
      <c r="W71" s="1"/>
      <c r="X71" s="1"/>
      <c r="Y71" s="1"/>
      <c r="Z71" s="1"/>
    </row>
    <row r="72" spans="1:26" ht="12.75" customHeight="1">
      <c r="A72" s="293" t="s">
        <v>542</v>
      </c>
      <c r="B72" s="314" t="s">
        <v>543</v>
      </c>
      <c r="C72" s="315"/>
      <c r="D72" s="315"/>
      <c r="E72" s="315"/>
      <c r="F72" s="315"/>
      <c r="G72" s="315"/>
      <c r="H72" s="1"/>
      <c r="I72" s="1"/>
      <c r="J72" s="1"/>
      <c r="K72" s="1"/>
      <c r="L72" s="1"/>
      <c r="M72" s="1"/>
      <c r="N72" s="1"/>
      <c r="O72" s="1"/>
      <c r="P72" s="1"/>
      <c r="Q72" s="1"/>
      <c r="R72" s="1"/>
      <c r="S72" s="1"/>
      <c r="T72" s="1"/>
      <c r="U72" s="1"/>
      <c r="V72" s="1"/>
      <c r="W72" s="1"/>
      <c r="X72" s="1"/>
      <c r="Y72" s="1"/>
      <c r="Z72" s="1"/>
    </row>
    <row r="73" spans="1:26" ht="12.75" customHeight="1">
      <c r="A73" s="293"/>
      <c r="B73" s="311"/>
      <c r="C73" s="309"/>
      <c r="D73" s="309"/>
      <c r="E73" s="309"/>
      <c r="F73" s="309"/>
      <c r="G73" s="309"/>
      <c r="H73" s="1"/>
      <c r="I73" s="1"/>
      <c r="J73" s="1"/>
      <c r="K73" s="1"/>
      <c r="L73" s="1"/>
      <c r="M73" s="1"/>
      <c r="N73" s="1"/>
      <c r="O73" s="1"/>
      <c r="P73" s="1"/>
      <c r="Q73" s="1"/>
      <c r="R73" s="1"/>
      <c r="S73" s="1"/>
      <c r="T73" s="1"/>
      <c r="U73" s="1"/>
      <c r="V73" s="1"/>
      <c r="W73" s="1"/>
      <c r="X73" s="1"/>
      <c r="Y73" s="1"/>
      <c r="Z73" s="1"/>
    </row>
    <row r="74" spans="1:26" ht="12.75" customHeight="1">
      <c r="A74" s="293"/>
      <c r="B74" s="273"/>
      <c r="C74" s="273"/>
      <c r="D74" s="273"/>
      <c r="E74" s="273"/>
      <c r="F74" s="273"/>
      <c r="G74" s="273"/>
      <c r="H74" s="1"/>
      <c r="I74" s="1"/>
      <c r="J74" s="1"/>
      <c r="K74" s="1"/>
      <c r="L74" s="1"/>
      <c r="M74" s="1"/>
      <c r="N74" s="1"/>
      <c r="O74" s="1"/>
      <c r="P74" s="1"/>
      <c r="Q74" s="1"/>
      <c r="R74" s="1"/>
      <c r="S74" s="1"/>
      <c r="T74" s="1"/>
      <c r="U74" s="1"/>
      <c r="V74" s="1"/>
      <c r="W74" s="1"/>
      <c r="X74" s="1"/>
      <c r="Y74" s="1"/>
      <c r="Z74" s="1"/>
    </row>
    <row r="75" spans="1:26" ht="12.75" customHeight="1">
      <c r="A75" s="293"/>
      <c r="B75" s="40" t="s">
        <v>544</v>
      </c>
      <c r="C75" s="273"/>
      <c r="D75" s="273"/>
      <c r="E75" s="273"/>
      <c r="F75" s="273"/>
      <c r="G75" s="273"/>
      <c r="H75" s="1"/>
      <c r="I75" s="1"/>
      <c r="J75" s="1"/>
      <c r="K75" s="1"/>
      <c r="L75" s="1"/>
      <c r="M75" s="1"/>
      <c r="N75" s="1"/>
      <c r="O75" s="1"/>
      <c r="P75" s="1"/>
      <c r="Q75" s="1"/>
      <c r="R75" s="1"/>
      <c r="S75" s="1"/>
      <c r="T75" s="1"/>
      <c r="U75" s="1"/>
      <c r="V75" s="1"/>
      <c r="W75" s="1"/>
      <c r="X75" s="1"/>
      <c r="Y75" s="1"/>
      <c r="Z75" s="1"/>
    </row>
    <row r="76" spans="1:26" ht="12.75" customHeight="1">
      <c r="A76" s="293" t="s">
        <v>545</v>
      </c>
      <c r="B76" s="1" t="s">
        <v>546</v>
      </c>
      <c r="C76" s="1"/>
      <c r="D76" s="1"/>
      <c r="E76" s="1"/>
      <c r="F76" s="273"/>
      <c r="G76" s="273"/>
      <c r="H76" s="1"/>
      <c r="I76" s="1"/>
      <c r="J76" s="1"/>
      <c r="K76" s="1"/>
      <c r="L76" s="1"/>
      <c r="M76" s="1"/>
      <c r="N76" s="1"/>
      <c r="O76" s="1"/>
      <c r="P76" s="1"/>
      <c r="Q76" s="1"/>
      <c r="R76" s="1"/>
      <c r="S76" s="1"/>
      <c r="T76" s="1"/>
      <c r="U76" s="1"/>
      <c r="V76" s="1"/>
      <c r="W76" s="1"/>
      <c r="X76" s="1"/>
      <c r="Y76" s="1"/>
      <c r="Z76" s="1"/>
    </row>
    <row r="77" spans="1:26" ht="12.75" customHeight="1">
      <c r="A77" s="293"/>
      <c r="B77" s="1"/>
      <c r="C77" s="1"/>
      <c r="D77" s="1"/>
      <c r="E77" s="1"/>
      <c r="F77" s="273"/>
      <c r="G77" s="273"/>
      <c r="H77" s="1"/>
      <c r="I77" s="1"/>
      <c r="J77" s="1"/>
      <c r="K77" s="1"/>
      <c r="L77" s="1"/>
      <c r="M77" s="1"/>
      <c r="N77" s="1"/>
      <c r="O77" s="1"/>
      <c r="P77" s="1"/>
      <c r="Q77" s="1"/>
      <c r="R77" s="1"/>
      <c r="S77" s="1"/>
      <c r="T77" s="1"/>
      <c r="U77" s="1"/>
      <c r="V77" s="1"/>
      <c r="W77" s="1"/>
      <c r="X77" s="1"/>
      <c r="Y77" s="1"/>
      <c r="Z77" s="1"/>
    </row>
    <row r="78" spans="1:26" ht="12.75" customHeight="1">
      <c r="A78" s="293"/>
      <c r="B78" s="360"/>
      <c r="C78" s="315"/>
      <c r="D78" s="315"/>
      <c r="E78" s="42" t="s">
        <v>20</v>
      </c>
      <c r="F78" s="145" t="s">
        <v>21</v>
      </c>
      <c r="G78" s="273"/>
      <c r="H78" s="1"/>
      <c r="I78" s="1"/>
      <c r="J78" s="1"/>
      <c r="K78" s="1"/>
      <c r="L78" s="1"/>
      <c r="M78" s="1"/>
      <c r="N78" s="1"/>
      <c r="O78" s="1"/>
      <c r="P78" s="1"/>
      <c r="Q78" s="1"/>
      <c r="R78" s="1"/>
      <c r="S78" s="1"/>
      <c r="T78" s="1"/>
      <c r="U78" s="1"/>
      <c r="V78" s="1"/>
      <c r="W78" s="1"/>
      <c r="X78" s="1"/>
      <c r="Y78" s="1"/>
      <c r="Z78" s="1"/>
    </row>
    <row r="79" spans="1:26" ht="12.75" customHeight="1">
      <c r="A79" s="293"/>
      <c r="B79" s="378" t="s">
        <v>547</v>
      </c>
      <c r="C79" s="315"/>
      <c r="D79" s="338"/>
      <c r="E79" s="10" t="s">
        <v>19</v>
      </c>
      <c r="F79" s="6"/>
      <c r="G79" s="273"/>
      <c r="H79" s="1"/>
      <c r="I79" s="1"/>
      <c r="J79" s="1"/>
      <c r="K79" s="1"/>
      <c r="L79" s="1"/>
      <c r="M79" s="1"/>
      <c r="N79" s="1"/>
      <c r="O79" s="1"/>
      <c r="P79" s="1"/>
      <c r="Q79" s="1"/>
      <c r="R79" s="1"/>
      <c r="S79" s="1"/>
      <c r="T79" s="1"/>
      <c r="U79" s="1"/>
      <c r="V79" s="1"/>
      <c r="W79" s="1"/>
      <c r="X79" s="1"/>
      <c r="Y79" s="1"/>
      <c r="Z79" s="1"/>
    </row>
    <row r="80" spans="1:26" ht="12.75" customHeight="1">
      <c r="A80" s="293"/>
      <c r="B80" s="378" t="s">
        <v>548</v>
      </c>
      <c r="C80" s="315"/>
      <c r="D80" s="338"/>
      <c r="E80" s="10" t="s">
        <v>19</v>
      </c>
      <c r="F80" s="6"/>
      <c r="G80" s="273"/>
      <c r="H80" s="1"/>
      <c r="I80" s="1"/>
      <c r="J80" s="1"/>
      <c r="K80" s="1"/>
      <c r="L80" s="1"/>
      <c r="M80" s="1"/>
      <c r="N80" s="1"/>
      <c r="O80" s="1"/>
      <c r="P80" s="1"/>
      <c r="Q80" s="1"/>
      <c r="R80" s="1"/>
      <c r="S80" s="1"/>
      <c r="T80" s="1"/>
      <c r="U80" s="1"/>
      <c r="V80" s="1"/>
      <c r="W80" s="1"/>
      <c r="X80" s="1"/>
      <c r="Y80" s="1"/>
      <c r="Z80" s="1"/>
    </row>
    <row r="81" spans="1:26" ht="12.75" customHeight="1">
      <c r="A81" s="293"/>
      <c r="B81" s="378" t="s">
        <v>549</v>
      </c>
      <c r="C81" s="315"/>
      <c r="D81" s="338"/>
      <c r="E81" s="10" t="s">
        <v>19</v>
      </c>
      <c r="F81" s="6"/>
      <c r="G81" s="273"/>
      <c r="H81" s="1"/>
      <c r="I81" s="1"/>
      <c r="J81" s="1"/>
      <c r="K81" s="1"/>
      <c r="L81" s="1"/>
      <c r="M81" s="1"/>
      <c r="N81" s="1"/>
      <c r="O81" s="1"/>
      <c r="P81" s="1"/>
      <c r="Q81" s="1"/>
      <c r="R81" s="1"/>
      <c r="S81" s="1"/>
      <c r="T81" s="1"/>
      <c r="U81" s="1"/>
      <c r="V81" s="1"/>
      <c r="W81" s="1"/>
      <c r="X81" s="1"/>
      <c r="Y81" s="1"/>
      <c r="Z81" s="1"/>
    </row>
    <row r="82" spans="1:26" ht="12.75" customHeight="1">
      <c r="A82" s="293"/>
      <c r="B82" s="1"/>
      <c r="C82" s="1"/>
      <c r="D82" s="1"/>
      <c r="E82" s="1"/>
      <c r="F82" s="273"/>
      <c r="G82" s="273"/>
      <c r="H82" s="1"/>
      <c r="I82" s="1"/>
      <c r="J82" s="1"/>
      <c r="K82" s="1"/>
      <c r="L82" s="1"/>
      <c r="M82" s="1"/>
      <c r="N82" s="1"/>
      <c r="O82" s="1"/>
      <c r="P82" s="1"/>
      <c r="Q82" s="1"/>
      <c r="R82" s="1"/>
      <c r="S82" s="1"/>
      <c r="T82" s="1"/>
      <c r="U82" s="1"/>
      <c r="V82" s="1"/>
      <c r="W82" s="1"/>
      <c r="X82" s="1"/>
      <c r="Y82" s="1"/>
      <c r="Z82" s="1"/>
    </row>
    <row r="83" spans="1:26" ht="12.75" customHeight="1">
      <c r="A83" s="290"/>
      <c r="B83" s="360"/>
      <c r="C83" s="315"/>
      <c r="D83" s="315"/>
      <c r="E83" s="42" t="s">
        <v>343</v>
      </c>
      <c r="F83" s="145" t="s">
        <v>532</v>
      </c>
      <c r="G83" s="273"/>
      <c r="H83" s="1"/>
      <c r="I83" s="1"/>
      <c r="J83" s="1"/>
      <c r="K83" s="1"/>
      <c r="L83" s="1"/>
      <c r="M83" s="1"/>
      <c r="N83" s="1"/>
      <c r="O83" s="1"/>
      <c r="P83" s="1"/>
      <c r="Q83" s="1"/>
      <c r="R83" s="1"/>
      <c r="S83" s="1"/>
      <c r="T83" s="1"/>
      <c r="U83" s="1"/>
      <c r="V83" s="1"/>
      <c r="W83" s="1"/>
      <c r="X83" s="1"/>
      <c r="Y83" s="1"/>
      <c r="Z83" s="1"/>
    </row>
    <row r="84" spans="1:26" ht="12.75" customHeight="1">
      <c r="A84" s="293" t="s">
        <v>550</v>
      </c>
      <c r="B84" s="389" t="s">
        <v>551</v>
      </c>
      <c r="C84" s="315"/>
      <c r="D84" s="338"/>
      <c r="E84" s="329">
        <v>25</v>
      </c>
      <c r="F84" s="382" t="s">
        <v>535</v>
      </c>
      <c r="G84" s="273"/>
      <c r="H84" s="1"/>
      <c r="I84" s="1"/>
      <c r="J84" s="1"/>
      <c r="K84" s="1"/>
      <c r="L84" s="1"/>
      <c r="M84" s="1"/>
      <c r="N84" s="1"/>
      <c r="O84" s="1"/>
      <c r="P84" s="1"/>
      <c r="Q84" s="1"/>
      <c r="R84" s="1"/>
      <c r="S84" s="1"/>
      <c r="T84" s="1"/>
      <c r="U84" s="1"/>
      <c r="V84" s="1"/>
      <c r="W84" s="1"/>
      <c r="X84" s="1"/>
      <c r="Y84" s="1"/>
      <c r="Z84" s="1"/>
    </row>
    <row r="85" spans="1:26" ht="12.75" customHeight="1">
      <c r="A85" s="293"/>
      <c r="B85" s="315"/>
      <c r="C85" s="315"/>
      <c r="D85" s="338"/>
      <c r="E85" s="385"/>
      <c r="F85" s="387"/>
      <c r="G85" s="273"/>
      <c r="H85" s="1"/>
      <c r="I85" s="1"/>
      <c r="J85" s="1"/>
      <c r="K85" s="1"/>
      <c r="L85" s="1"/>
      <c r="M85" s="1"/>
      <c r="N85" s="1"/>
      <c r="O85" s="1"/>
      <c r="P85" s="1"/>
      <c r="Q85" s="1"/>
      <c r="R85" s="1"/>
      <c r="S85" s="1"/>
      <c r="T85" s="1"/>
      <c r="U85" s="1"/>
      <c r="V85" s="1"/>
      <c r="W85" s="1"/>
      <c r="X85" s="1"/>
      <c r="Y85" s="1"/>
      <c r="Z85" s="1"/>
    </row>
    <row r="86" spans="1:26" ht="12.75" customHeight="1">
      <c r="A86" s="293"/>
      <c r="B86" s="315"/>
      <c r="C86" s="315"/>
      <c r="D86" s="338"/>
      <c r="E86" s="386"/>
      <c r="F86" s="388"/>
      <c r="G86" s="273"/>
      <c r="H86" s="1"/>
      <c r="I86" s="1"/>
      <c r="J86" s="1"/>
      <c r="K86" s="1"/>
      <c r="L86" s="1"/>
      <c r="M86" s="1"/>
      <c r="N86" s="1"/>
      <c r="O86" s="1"/>
      <c r="P86" s="1"/>
      <c r="Q86" s="1"/>
      <c r="R86" s="1"/>
      <c r="S86" s="1"/>
      <c r="T86" s="1"/>
      <c r="U86" s="1"/>
      <c r="V86" s="1"/>
      <c r="W86" s="1"/>
      <c r="X86" s="1"/>
      <c r="Y86" s="1"/>
      <c r="Z86" s="1"/>
    </row>
    <row r="87" spans="1:26" ht="12.75" customHeight="1">
      <c r="A87" s="293"/>
      <c r="B87" s="301"/>
      <c r="C87" s="301"/>
      <c r="D87" s="301"/>
      <c r="E87" s="1"/>
      <c r="F87" s="273"/>
      <c r="G87" s="273"/>
      <c r="H87" s="1"/>
      <c r="I87" s="1"/>
      <c r="J87" s="1"/>
      <c r="K87" s="1"/>
      <c r="L87" s="1"/>
      <c r="M87" s="1"/>
      <c r="N87" s="1"/>
      <c r="O87" s="1"/>
      <c r="P87" s="1"/>
      <c r="Q87" s="1"/>
      <c r="R87" s="1"/>
      <c r="S87" s="1"/>
      <c r="T87" s="1"/>
      <c r="U87" s="1"/>
      <c r="V87" s="1"/>
      <c r="W87" s="1"/>
      <c r="X87" s="1"/>
      <c r="Y87" s="1"/>
      <c r="Z87" s="1"/>
    </row>
    <row r="88" spans="1:26" ht="12.75" customHeight="1">
      <c r="A88" s="290"/>
      <c r="B88" s="360"/>
      <c r="C88" s="315"/>
      <c r="D88" s="315"/>
      <c r="E88" s="42" t="s">
        <v>343</v>
      </c>
      <c r="F88" s="145" t="s">
        <v>532</v>
      </c>
      <c r="G88" s="273"/>
      <c r="H88" s="1"/>
      <c r="I88" s="1"/>
      <c r="J88" s="1"/>
      <c r="K88" s="1"/>
      <c r="L88" s="1"/>
      <c r="M88" s="1"/>
      <c r="N88" s="1"/>
      <c r="O88" s="1"/>
      <c r="P88" s="1"/>
      <c r="Q88" s="1"/>
      <c r="R88" s="1"/>
      <c r="S88" s="1"/>
      <c r="T88" s="1"/>
      <c r="U88" s="1"/>
      <c r="V88" s="1"/>
      <c r="W88" s="1"/>
      <c r="X88" s="1"/>
      <c r="Y88" s="1"/>
      <c r="Z88" s="1"/>
    </row>
    <row r="89" spans="1:26" ht="12.75" customHeight="1">
      <c r="A89" s="293" t="s">
        <v>552</v>
      </c>
      <c r="B89" s="380" t="s">
        <v>553</v>
      </c>
      <c r="C89" s="315"/>
      <c r="D89" s="338"/>
      <c r="E89" s="329">
        <v>18</v>
      </c>
      <c r="F89" s="382" t="s">
        <v>535</v>
      </c>
      <c r="G89" s="273"/>
      <c r="H89" s="1"/>
      <c r="I89" s="1"/>
      <c r="J89" s="1"/>
      <c r="K89" s="1"/>
      <c r="L89" s="1"/>
      <c r="M89" s="1"/>
      <c r="N89" s="1"/>
      <c r="O89" s="1"/>
      <c r="P89" s="1"/>
      <c r="Q89" s="1"/>
      <c r="R89" s="1"/>
      <c r="S89" s="1"/>
      <c r="T89" s="1"/>
      <c r="U89" s="1"/>
      <c r="V89" s="1"/>
      <c r="W89" s="1"/>
      <c r="X89" s="1"/>
      <c r="Y89" s="1"/>
      <c r="Z89" s="1"/>
    </row>
    <row r="90" spans="1:26" ht="12.75" customHeight="1">
      <c r="A90" s="293"/>
      <c r="B90" s="315"/>
      <c r="C90" s="315"/>
      <c r="D90" s="338"/>
      <c r="E90" s="381"/>
      <c r="F90" s="381"/>
      <c r="G90" s="273"/>
      <c r="H90" s="1"/>
      <c r="I90" s="1"/>
      <c r="J90" s="1"/>
      <c r="K90" s="1"/>
      <c r="L90" s="1"/>
      <c r="M90" s="1"/>
      <c r="N90" s="1"/>
      <c r="O90" s="1"/>
      <c r="P90" s="1"/>
      <c r="Q90" s="1"/>
      <c r="R90" s="1"/>
      <c r="S90" s="1"/>
      <c r="T90" s="1"/>
      <c r="U90" s="1"/>
      <c r="V90" s="1"/>
      <c r="W90" s="1"/>
      <c r="X90" s="1"/>
      <c r="Y90" s="1"/>
      <c r="Z90" s="1"/>
    </row>
    <row r="91" spans="1:26" ht="12.75" customHeight="1">
      <c r="A91" s="293"/>
      <c r="B91" s="315"/>
      <c r="C91" s="315"/>
      <c r="D91" s="338"/>
      <c r="E91" s="381"/>
      <c r="F91" s="381"/>
      <c r="G91" s="273"/>
      <c r="H91" s="1"/>
      <c r="I91" s="1"/>
      <c r="J91" s="1"/>
      <c r="K91" s="1"/>
      <c r="L91" s="1"/>
      <c r="M91" s="1"/>
      <c r="N91" s="1"/>
      <c r="O91" s="1"/>
      <c r="P91" s="1"/>
      <c r="Q91" s="1"/>
      <c r="R91" s="1"/>
      <c r="S91" s="1"/>
      <c r="T91" s="1"/>
      <c r="U91" s="1"/>
      <c r="V91" s="1"/>
      <c r="W91" s="1"/>
      <c r="X91" s="1"/>
      <c r="Y91" s="1"/>
      <c r="Z91" s="1"/>
    </row>
    <row r="92" spans="1:26" ht="12.75" customHeight="1">
      <c r="A92" s="293"/>
      <c r="B92" s="309"/>
      <c r="C92" s="309"/>
      <c r="D92" s="358"/>
      <c r="E92" s="330"/>
      <c r="F92" s="330"/>
      <c r="G92" s="273"/>
      <c r="H92" s="1"/>
      <c r="I92" s="1"/>
      <c r="J92" s="1"/>
      <c r="K92" s="1"/>
      <c r="L92" s="1"/>
      <c r="M92" s="1"/>
      <c r="N92" s="1"/>
      <c r="O92" s="1"/>
      <c r="P92" s="1"/>
      <c r="Q92" s="1"/>
      <c r="R92" s="1"/>
      <c r="S92" s="1"/>
      <c r="T92" s="1"/>
      <c r="U92" s="1"/>
      <c r="V92" s="1"/>
      <c r="W92" s="1"/>
      <c r="X92" s="1"/>
      <c r="Y92" s="1"/>
      <c r="Z92" s="1"/>
    </row>
    <row r="93" spans="1:26" ht="12.75" customHeight="1">
      <c r="A93" s="293"/>
      <c r="B93" s="297"/>
      <c r="C93" s="297"/>
      <c r="D93" s="297"/>
      <c r="E93" s="1"/>
      <c r="F93" s="273"/>
      <c r="G93" s="273"/>
      <c r="H93" s="1"/>
      <c r="I93" s="1"/>
      <c r="J93" s="1"/>
      <c r="K93" s="1"/>
      <c r="L93" s="1"/>
      <c r="M93" s="1"/>
      <c r="N93" s="1"/>
      <c r="O93" s="1"/>
      <c r="P93" s="1"/>
      <c r="Q93" s="1"/>
      <c r="R93" s="1"/>
      <c r="S93" s="1"/>
      <c r="T93" s="1"/>
      <c r="U93" s="1"/>
      <c r="V93" s="1"/>
      <c r="W93" s="1"/>
      <c r="X93" s="1"/>
      <c r="Y93" s="1"/>
      <c r="Z93" s="1"/>
    </row>
    <row r="94" spans="1:26" ht="12.75" customHeight="1">
      <c r="A94" s="293"/>
      <c r="B94" s="360"/>
      <c r="C94" s="315"/>
      <c r="D94" s="315"/>
      <c r="E94" s="42" t="s">
        <v>20</v>
      </c>
      <c r="F94" s="145" t="s">
        <v>21</v>
      </c>
      <c r="G94" s="273"/>
      <c r="H94" s="1"/>
      <c r="I94" s="1"/>
      <c r="J94" s="1"/>
      <c r="K94" s="1"/>
      <c r="L94" s="1"/>
      <c r="M94" s="1"/>
      <c r="N94" s="1"/>
      <c r="O94" s="1"/>
      <c r="P94" s="1"/>
      <c r="Q94" s="1"/>
      <c r="R94" s="1"/>
      <c r="S94" s="1"/>
      <c r="T94" s="1"/>
      <c r="U94" s="1"/>
      <c r="V94" s="1"/>
      <c r="W94" s="1"/>
      <c r="X94" s="1"/>
      <c r="Y94" s="1"/>
      <c r="Z94" s="1"/>
    </row>
    <row r="95" spans="1:26" ht="12.75" customHeight="1">
      <c r="A95" s="293" t="s">
        <v>554</v>
      </c>
      <c r="B95" s="383" t="s">
        <v>555</v>
      </c>
      <c r="C95" s="315"/>
      <c r="D95" s="338"/>
      <c r="E95" s="329" t="s">
        <v>19</v>
      </c>
      <c r="F95" s="382"/>
      <c r="G95" s="273"/>
      <c r="H95" s="1"/>
      <c r="I95" s="1"/>
      <c r="J95" s="1"/>
      <c r="K95" s="1"/>
      <c r="L95" s="1"/>
      <c r="M95" s="1"/>
      <c r="N95" s="1"/>
      <c r="O95" s="1"/>
      <c r="P95" s="1"/>
      <c r="Q95" s="1"/>
      <c r="R95" s="1"/>
      <c r="S95" s="1"/>
      <c r="T95" s="1"/>
      <c r="U95" s="1"/>
      <c r="V95" s="1"/>
      <c r="W95" s="1"/>
      <c r="X95" s="1"/>
      <c r="Y95" s="1"/>
      <c r="Z95" s="1"/>
    </row>
    <row r="96" spans="1:26" ht="12.75" customHeight="1">
      <c r="A96" s="293"/>
      <c r="B96" s="309"/>
      <c r="C96" s="309"/>
      <c r="D96" s="358"/>
      <c r="E96" s="330"/>
      <c r="F96" s="330"/>
      <c r="G96" s="273"/>
      <c r="H96" s="1"/>
      <c r="I96" s="1"/>
      <c r="J96" s="1"/>
      <c r="K96" s="1"/>
      <c r="L96" s="1"/>
      <c r="M96" s="1"/>
      <c r="N96" s="1"/>
      <c r="O96" s="1"/>
      <c r="P96" s="1"/>
      <c r="Q96" s="1"/>
      <c r="R96" s="1"/>
      <c r="S96" s="1"/>
      <c r="T96" s="1"/>
      <c r="U96" s="1"/>
      <c r="V96" s="1"/>
      <c r="W96" s="1"/>
      <c r="X96" s="1"/>
      <c r="Y96" s="1"/>
      <c r="Z96" s="1"/>
    </row>
    <row r="97" spans="1:26" ht="12.75" customHeight="1">
      <c r="A97" s="293"/>
      <c r="B97" s="301"/>
      <c r="C97" s="301"/>
      <c r="D97" s="301"/>
      <c r="E97" s="1"/>
      <c r="F97" s="273"/>
      <c r="G97" s="273"/>
      <c r="H97" s="1"/>
      <c r="I97" s="1"/>
      <c r="J97" s="1"/>
      <c r="K97" s="1"/>
      <c r="L97" s="1"/>
      <c r="M97" s="1"/>
      <c r="N97" s="1"/>
      <c r="O97" s="1"/>
      <c r="P97" s="1"/>
      <c r="Q97" s="1"/>
      <c r="R97" s="1"/>
      <c r="S97" s="1"/>
      <c r="T97" s="1"/>
      <c r="U97" s="1"/>
      <c r="V97" s="1"/>
      <c r="W97" s="1"/>
      <c r="X97" s="1"/>
      <c r="Y97" s="1"/>
      <c r="Z97" s="1"/>
    </row>
    <row r="98" spans="1:26" ht="12.75" customHeight="1">
      <c r="A98" s="293"/>
      <c r="B98" s="361" t="s">
        <v>556</v>
      </c>
      <c r="C98" s="315"/>
      <c r="D98" s="315"/>
      <c r="E98" s="315"/>
      <c r="F98" s="315"/>
      <c r="G98" s="273"/>
      <c r="H98" s="1"/>
      <c r="I98" s="1"/>
      <c r="J98" s="1"/>
      <c r="K98" s="1"/>
      <c r="L98" s="1"/>
      <c r="M98" s="1"/>
      <c r="N98" s="1"/>
      <c r="O98" s="1"/>
      <c r="P98" s="1"/>
      <c r="Q98" s="1"/>
      <c r="R98" s="1"/>
      <c r="S98" s="1"/>
      <c r="T98" s="1"/>
      <c r="U98" s="1"/>
      <c r="V98" s="1"/>
      <c r="W98" s="1"/>
      <c r="X98" s="1"/>
      <c r="Y98" s="1"/>
      <c r="Z98" s="1"/>
    </row>
    <row r="99" spans="1:26" ht="12.75" customHeight="1">
      <c r="A99" s="293"/>
      <c r="B99" s="384" t="s">
        <v>557</v>
      </c>
      <c r="C99" s="384"/>
      <c r="D99" s="384"/>
      <c r="E99" s="384"/>
      <c r="F99" s="384"/>
      <c r="G99" s="273"/>
      <c r="H99" s="1"/>
      <c r="I99" s="1"/>
      <c r="J99" s="1"/>
      <c r="K99" s="1"/>
      <c r="L99" s="1"/>
      <c r="M99" s="1"/>
      <c r="N99" s="1"/>
      <c r="O99" s="1"/>
      <c r="P99" s="1"/>
      <c r="Q99" s="1"/>
      <c r="R99" s="1"/>
      <c r="S99" s="1"/>
      <c r="T99" s="1"/>
      <c r="U99" s="1"/>
      <c r="V99" s="1"/>
      <c r="W99" s="1"/>
      <c r="X99" s="1"/>
      <c r="Y99" s="1"/>
      <c r="Z99" s="1"/>
    </row>
    <row r="100" spans="1:26" ht="12.75" customHeight="1">
      <c r="A100" s="293"/>
      <c r="B100" s="19"/>
      <c r="C100" s="19"/>
      <c r="D100" s="19"/>
      <c r="E100" s="19"/>
      <c r="F100" s="19"/>
      <c r="G100" s="273"/>
      <c r="H100" s="1"/>
      <c r="I100" s="1"/>
      <c r="J100" s="1"/>
      <c r="K100" s="1"/>
      <c r="L100" s="1"/>
      <c r="M100" s="1"/>
      <c r="N100" s="1"/>
      <c r="O100" s="1"/>
      <c r="P100" s="1"/>
      <c r="Q100" s="1"/>
      <c r="R100" s="1"/>
      <c r="S100" s="1"/>
      <c r="T100" s="1"/>
      <c r="U100" s="1"/>
      <c r="V100" s="1"/>
      <c r="W100" s="1"/>
      <c r="X100" s="1"/>
      <c r="Y100" s="1"/>
      <c r="Z100" s="1"/>
    </row>
    <row r="101" spans="1:26" ht="12.75" customHeight="1">
      <c r="A101" s="293" t="s">
        <v>558</v>
      </c>
      <c r="B101" s="361" t="s">
        <v>559</v>
      </c>
      <c r="C101" s="315"/>
      <c r="D101" s="315"/>
      <c r="E101" s="315"/>
      <c r="F101" s="315"/>
      <c r="G101" s="273"/>
      <c r="H101" s="1"/>
      <c r="I101" s="1"/>
      <c r="J101" s="1"/>
      <c r="K101" s="1"/>
      <c r="L101" s="1"/>
      <c r="M101" s="1"/>
      <c r="N101" s="1"/>
      <c r="O101" s="1"/>
      <c r="P101" s="1"/>
      <c r="Q101" s="1"/>
      <c r="R101" s="1"/>
      <c r="S101" s="1"/>
      <c r="T101" s="1"/>
      <c r="U101" s="1"/>
      <c r="V101" s="1"/>
      <c r="W101" s="1"/>
      <c r="X101" s="1"/>
      <c r="Y101" s="1"/>
      <c r="Z101" s="1"/>
    </row>
    <row r="102" spans="1:26" ht="12.75" customHeight="1">
      <c r="A102" s="293"/>
      <c r="B102" s="308"/>
      <c r="C102" s="309"/>
      <c r="D102" s="309"/>
      <c r="E102" s="309"/>
      <c r="F102" s="309"/>
      <c r="G102" s="273"/>
      <c r="H102" s="1"/>
      <c r="I102" s="1"/>
      <c r="J102" s="1"/>
      <c r="K102" s="1"/>
      <c r="L102" s="1"/>
      <c r="M102" s="1"/>
      <c r="N102" s="1"/>
      <c r="O102" s="1"/>
      <c r="P102" s="1"/>
      <c r="Q102" s="1"/>
      <c r="R102" s="1"/>
      <c r="S102" s="1"/>
      <c r="T102" s="1"/>
      <c r="U102" s="1"/>
      <c r="V102" s="1"/>
      <c r="W102" s="1"/>
      <c r="X102" s="1"/>
      <c r="Y102" s="1"/>
      <c r="Z102" s="1"/>
    </row>
    <row r="103" spans="1:26" ht="12.75" customHeight="1">
      <c r="A103" s="290"/>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90"/>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90"/>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90"/>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90"/>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90"/>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90"/>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90"/>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90"/>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90"/>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90"/>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90"/>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90"/>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90"/>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90"/>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90"/>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90"/>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90"/>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90"/>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90"/>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90"/>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90"/>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90"/>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90"/>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90"/>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90"/>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90"/>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90"/>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90"/>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90"/>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90"/>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90"/>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90"/>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90"/>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90"/>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90"/>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90"/>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90"/>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90"/>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90"/>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90"/>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90"/>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90"/>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90"/>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90"/>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90"/>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90"/>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90"/>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90"/>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90"/>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90"/>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90"/>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90"/>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90"/>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90"/>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90"/>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90"/>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90"/>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90"/>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90"/>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90"/>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90"/>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90"/>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90"/>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90"/>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90"/>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90"/>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90"/>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90"/>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90"/>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90"/>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90"/>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90"/>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90"/>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90"/>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90"/>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90"/>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90"/>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90"/>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90"/>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90"/>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90"/>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90"/>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90"/>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90"/>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90"/>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90"/>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90"/>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90"/>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90"/>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90"/>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90"/>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90"/>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90"/>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90"/>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90"/>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90"/>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90"/>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90"/>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90"/>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90"/>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90"/>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90"/>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90"/>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90"/>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90"/>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90"/>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90"/>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90"/>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90"/>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90"/>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90"/>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90"/>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90"/>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90"/>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90"/>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90"/>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90"/>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90"/>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90"/>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90"/>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90"/>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90"/>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90"/>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90"/>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90"/>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90"/>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90"/>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90"/>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90"/>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90"/>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90"/>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90"/>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90"/>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90"/>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90"/>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90"/>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90"/>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90"/>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90"/>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90"/>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90"/>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90"/>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90"/>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90"/>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90"/>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90"/>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90"/>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90"/>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90"/>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90"/>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90"/>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90"/>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90"/>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90"/>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90"/>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90"/>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90"/>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90"/>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90"/>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90"/>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90"/>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90"/>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90"/>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90"/>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90"/>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90"/>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90"/>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90"/>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90"/>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90"/>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90"/>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90"/>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90"/>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90"/>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90"/>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90"/>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90"/>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90"/>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90"/>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90"/>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90"/>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90"/>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90"/>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90"/>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90"/>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90"/>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90"/>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90"/>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90"/>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90"/>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90"/>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90"/>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90"/>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90"/>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90"/>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90"/>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90"/>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90"/>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90"/>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90"/>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90"/>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90"/>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90"/>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90"/>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90"/>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90"/>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90"/>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90"/>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90"/>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90"/>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90"/>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90"/>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90"/>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90"/>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90"/>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90"/>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90"/>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90"/>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90"/>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90"/>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90"/>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90"/>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90"/>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90"/>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90"/>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90"/>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90"/>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90"/>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90"/>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90"/>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90"/>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90"/>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90"/>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90"/>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90"/>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90"/>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90"/>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90"/>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90"/>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90"/>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90"/>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90"/>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90"/>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90"/>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90"/>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90"/>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90"/>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90"/>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90"/>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90"/>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90"/>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90"/>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90"/>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90"/>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90"/>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90"/>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90"/>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90"/>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90"/>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90"/>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90"/>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90"/>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90"/>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90"/>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90"/>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90"/>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90"/>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90"/>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90"/>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90"/>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90"/>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90"/>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90"/>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90"/>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90"/>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90"/>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90"/>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90"/>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90"/>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90"/>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90"/>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90"/>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90"/>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90"/>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90"/>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90"/>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90"/>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90"/>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90"/>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90"/>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90"/>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90"/>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90"/>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90"/>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90"/>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90"/>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90"/>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90"/>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90"/>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90"/>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90"/>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90"/>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90"/>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90"/>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90"/>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90"/>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90"/>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90"/>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90"/>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90"/>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90"/>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90"/>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90"/>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90"/>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90"/>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90"/>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90"/>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90"/>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90"/>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90"/>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90"/>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90"/>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90"/>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90"/>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90"/>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90"/>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90"/>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90"/>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90"/>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90"/>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90"/>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90"/>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90"/>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90"/>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90"/>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90"/>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90"/>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90"/>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90"/>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90"/>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90"/>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90"/>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90"/>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90"/>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90"/>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90"/>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90"/>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90"/>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90"/>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90"/>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90"/>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90"/>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90"/>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90"/>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90"/>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90"/>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90"/>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90"/>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90"/>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90"/>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90"/>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90"/>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90"/>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90"/>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90"/>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90"/>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90"/>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90"/>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90"/>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90"/>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90"/>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90"/>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90"/>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90"/>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90"/>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90"/>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90"/>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90"/>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90"/>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90"/>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90"/>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90"/>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90"/>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90"/>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90"/>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90"/>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90"/>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90"/>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90"/>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90"/>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90"/>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90"/>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90"/>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90"/>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90"/>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90"/>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90"/>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90"/>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90"/>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90"/>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90"/>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90"/>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90"/>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90"/>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90"/>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90"/>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90"/>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90"/>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90"/>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90"/>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90"/>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90"/>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90"/>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90"/>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90"/>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90"/>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90"/>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90"/>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90"/>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90"/>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90"/>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90"/>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90"/>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90"/>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90"/>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90"/>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90"/>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90"/>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90"/>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90"/>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90"/>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90"/>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90"/>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90"/>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90"/>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90"/>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90"/>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90"/>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90"/>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90"/>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90"/>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90"/>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90"/>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90"/>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90"/>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90"/>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90"/>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90"/>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90"/>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90"/>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90"/>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90"/>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90"/>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90"/>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90"/>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90"/>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90"/>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90"/>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90"/>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90"/>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90"/>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90"/>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90"/>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90"/>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90"/>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90"/>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90"/>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90"/>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90"/>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90"/>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90"/>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90"/>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90"/>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90"/>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90"/>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90"/>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90"/>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90"/>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90"/>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90"/>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90"/>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90"/>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90"/>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90"/>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90"/>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90"/>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90"/>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90"/>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90"/>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90"/>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90"/>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90"/>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90"/>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90"/>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90"/>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90"/>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90"/>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90"/>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90"/>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90"/>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90"/>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90"/>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90"/>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90"/>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90"/>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90"/>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90"/>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90"/>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90"/>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90"/>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90"/>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90"/>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90"/>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90"/>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90"/>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90"/>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90"/>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90"/>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90"/>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90"/>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90"/>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90"/>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90"/>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90"/>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90"/>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90"/>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90"/>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90"/>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90"/>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90"/>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90"/>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90"/>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90"/>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90"/>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90"/>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90"/>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90"/>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90"/>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90"/>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90"/>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90"/>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90"/>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90"/>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90"/>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90"/>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90"/>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90"/>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90"/>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90"/>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90"/>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90"/>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90"/>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90"/>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90"/>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90"/>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90"/>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90"/>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90"/>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90"/>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90"/>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90"/>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90"/>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90"/>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90"/>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90"/>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90"/>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90"/>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90"/>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90"/>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90"/>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90"/>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90"/>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90"/>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90"/>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90"/>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90"/>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90"/>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90"/>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90"/>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90"/>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90"/>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90"/>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90"/>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90"/>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90"/>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90"/>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90"/>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90"/>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90"/>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90"/>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90"/>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90"/>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90"/>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90"/>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90"/>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90"/>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90"/>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90"/>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90"/>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90"/>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90"/>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90"/>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90"/>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90"/>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90"/>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90"/>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90"/>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90"/>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90"/>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90"/>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90"/>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90"/>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90"/>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90"/>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90"/>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90"/>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90"/>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90"/>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90"/>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90"/>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90"/>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90"/>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90"/>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90"/>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90"/>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90"/>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90"/>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90"/>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90"/>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90"/>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90"/>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90"/>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90"/>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90"/>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90"/>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90"/>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90"/>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90"/>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90"/>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90"/>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90"/>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90"/>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90"/>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90"/>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90"/>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90"/>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90"/>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90"/>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90"/>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90"/>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90"/>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90"/>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90"/>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90"/>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90"/>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90"/>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90"/>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90"/>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90"/>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90"/>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90"/>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90"/>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90"/>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90"/>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90"/>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90"/>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90"/>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90"/>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90"/>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90"/>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90"/>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90"/>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90"/>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90"/>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90"/>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90"/>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90"/>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90"/>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90"/>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90"/>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90"/>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90"/>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90"/>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90"/>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90"/>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90"/>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90"/>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90"/>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90"/>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90"/>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90"/>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90"/>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90"/>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90"/>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90"/>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90"/>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90"/>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90"/>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90"/>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90"/>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90"/>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90"/>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90"/>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90"/>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90"/>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90"/>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90"/>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90"/>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90"/>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90"/>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90"/>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90"/>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90"/>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90"/>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90"/>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90"/>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90"/>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90"/>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90"/>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90"/>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90"/>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90"/>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90"/>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90"/>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90"/>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90"/>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90"/>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90"/>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90"/>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90"/>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90"/>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90"/>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90"/>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90"/>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90"/>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90"/>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90"/>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90"/>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90"/>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90"/>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90"/>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90"/>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90"/>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90"/>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90"/>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90"/>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90"/>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90"/>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90"/>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90"/>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90"/>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90"/>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90"/>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90"/>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90"/>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90"/>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90"/>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90"/>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90"/>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90"/>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90"/>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90"/>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90"/>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90"/>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90"/>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90"/>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90"/>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90"/>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90"/>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90"/>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90"/>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90"/>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90"/>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90"/>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90"/>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90"/>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90"/>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90"/>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90"/>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90"/>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90"/>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90"/>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90"/>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90"/>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90"/>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90"/>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90"/>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90"/>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90"/>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90"/>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90"/>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90"/>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90"/>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90"/>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90"/>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90"/>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90"/>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90"/>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90"/>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90"/>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90"/>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90"/>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90"/>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90"/>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90"/>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90"/>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90"/>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90"/>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90"/>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90"/>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90"/>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90"/>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90"/>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90"/>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90"/>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90"/>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90"/>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90"/>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90"/>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90"/>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90"/>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90"/>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90"/>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90"/>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90"/>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90"/>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90"/>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90"/>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90"/>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90"/>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90"/>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90"/>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90"/>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90"/>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90"/>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90"/>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90"/>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90"/>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90"/>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90"/>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90"/>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90"/>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90"/>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90"/>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90"/>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90"/>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90"/>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90"/>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90"/>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90"/>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90"/>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90"/>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90"/>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90"/>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90"/>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90"/>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90"/>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90"/>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90"/>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90"/>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90"/>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90"/>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90"/>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90"/>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90"/>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90"/>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90"/>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90"/>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90"/>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90"/>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90"/>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90"/>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90"/>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90"/>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90"/>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90"/>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90"/>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90"/>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90"/>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90"/>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90"/>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90"/>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90"/>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90"/>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90"/>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90"/>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90"/>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90"/>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90"/>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90"/>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90"/>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90"/>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90"/>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90"/>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90"/>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90"/>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90"/>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90"/>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90"/>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A1:G1"/>
    <mergeCell ref="B4:D4"/>
    <mergeCell ref="B5:D5"/>
    <mergeCell ref="B6:D6"/>
    <mergeCell ref="B8:G8"/>
    <mergeCell ref="B17:D17"/>
    <mergeCell ref="B23:D23"/>
    <mergeCell ref="B9:G9"/>
    <mergeCell ref="B24:D24"/>
    <mergeCell ref="B25:D25"/>
    <mergeCell ref="B27:E27"/>
    <mergeCell ref="B37:D37"/>
    <mergeCell ref="B41:F41"/>
    <mergeCell ref="B42:G42"/>
    <mergeCell ref="B44:G44"/>
    <mergeCell ref="B39:D39"/>
    <mergeCell ref="B53:D53"/>
    <mergeCell ref="B54:D54"/>
    <mergeCell ref="B56:G56"/>
    <mergeCell ref="B57:G57"/>
    <mergeCell ref="B59:C59"/>
    <mergeCell ref="B60:C60"/>
    <mergeCell ref="B62:D62"/>
    <mergeCell ref="B63:D63"/>
    <mergeCell ref="B65:D65"/>
    <mergeCell ref="B66:D66"/>
    <mergeCell ref="B68:D68"/>
    <mergeCell ref="B72:G72"/>
    <mergeCell ref="B73:G73"/>
    <mergeCell ref="E84:E86"/>
    <mergeCell ref="F84:F86"/>
    <mergeCell ref="B70:D70"/>
    <mergeCell ref="B78:D78"/>
    <mergeCell ref="B79:D79"/>
    <mergeCell ref="B80:D80"/>
    <mergeCell ref="B81:D81"/>
    <mergeCell ref="B83:D83"/>
    <mergeCell ref="B84:D86"/>
    <mergeCell ref="B95:D96"/>
    <mergeCell ref="B98:F98"/>
    <mergeCell ref="B99:F99"/>
    <mergeCell ref="B101:F101"/>
    <mergeCell ref="B102:F102"/>
    <mergeCell ref="E95:E96"/>
    <mergeCell ref="F95:F96"/>
    <mergeCell ref="B88:D88"/>
    <mergeCell ref="B89:D92"/>
    <mergeCell ref="E89:E92"/>
    <mergeCell ref="F89:F92"/>
    <mergeCell ref="B94:D94"/>
  </mergeCells>
  <hyperlinks>
    <hyperlink ref="B99:F99" r:id="rId1" display="https://catalog.western.edu/undergraduate/admissions/" xr:uid="{00000000-0004-0000-0300-000000000000}"/>
  </hyperlinks>
  <pageMargins left="0.75" right="0.75" top="1" bottom="1" header="0" footer="0"/>
  <pageSetup scale="75" orientation="portrait" r:id="rId2"/>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workbookViewId="0">
      <selection activeCell="A40" sqref="A40"/>
    </sheetView>
  </sheetViews>
  <sheetFormatPr baseColWidth="10" defaultColWidth="12.6640625" defaultRowHeight="15" customHeight="1"/>
  <cols>
    <col min="1" max="1" width="4.5" customWidth="1"/>
    <col min="2" max="2" width="66.33203125" customWidth="1"/>
    <col min="3" max="3" width="12.6640625" customWidth="1"/>
    <col min="4" max="4" width="9.33203125" customWidth="1"/>
    <col min="5" max="6" width="8.6640625" hidden="1" customWidth="1"/>
    <col min="7" max="26" width="8.6640625" customWidth="1"/>
  </cols>
  <sheetData>
    <row r="1" spans="1:26" ht="12.75" customHeight="1">
      <c r="A1" s="312" t="s">
        <v>560</v>
      </c>
      <c r="B1" s="313"/>
      <c r="C1" s="313"/>
      <c r="D1" s="1"/>
      <c r="E1" s="1"/>
      <c r="F1" s="1"/>
      <c r="G1" s="1"/>
      <c r="H1" s="1"/>
      <c r="I1" s="1"/>
      <c r="J1" s="1"/>
      <c r="K1" s="1"/>
      <c r="L1" s="1"/>
      <c r="M1" s="1"/>
      <c r="N1" s="1"/>
      <c r="O1" s="1"/>
      <c r="P1" s="1"/>
      <c r="Q1" s="1"/>
      <c r="R1" s="1"/>
      <c r="S1" s="1"/>
      <c r="T1" s="1"/>
      <c r="U1" s="1"/>
      <c r="V1" s="1"/>
      <c r="W1" s="1"/>
      <c r="X1" s="1"/>
      <c r="Y1" s="1"/>
      <c r="Z1" s="1"/>
    </row>
    <row r="2" spans="1:26" ht="12.75" customHeight="1">
      <c r="A2" s="146"/>
      <c r="B2" s="146"/>
      <c r="C2" s="146"/>
      <c r="D2" s="1"/>
      <c r="E2" s="1"/>
      <c r="F2" s="1"/>
      <c r="G2" s="1"/>
      <c r="H2" s="1"/>
      <c r="I2" s="1"/>
      <c r="J2" s="1"/>
      <c r="K2" s="1"/>
      <c r="L2" s="1"/>
      <c r="M2" s="1"/>
      <c r="N2" s="1"/>
      <c r="O2" s="1"/>
      <c r="P2" s="1"/>
      <c r="Q2" s="1"/>
      <c r="R2" s="1"/>
      <c r="S2" s="1"/>
      <c r="T2" s="1"/>
      <c r="U2" s="1"/>
      <c r="V2" s="1"/>
      <c r="W2" s="1"/>
      <c r="X2" s="1"/>
      <c r="Y2" s="1"/>
      <c r="Z2" s="1"/>
    </row>
    <row r="3" spans="1:26" ht="28.5" customHeight="1">
      <c r="A3" s="293" t="s">
        <v>561</v>
      </c>
      <c r="B3" s="325" t="s">
        <v>562</v>
      </c>
      <c r="C3" s="315"/>
      <c r="D3" s="1"/>
      <c r="E3" s="1"/>
      <c r="F3" s="1"/>
      <c r="G3" s="1"/>
      <c r="H3" s="1"/>
      <c r="I3" s="1"/>
      <c r="J3" s="1"/>
      <c r="K3" s="1"/>
      <c r="L3" s="1"/>
      <c r="M3" s="1"/>
      <c r="N3" s="1"/>
      <c r="O3" s="1"/>
      <c r="P3" s="1"/>
      <c r="Q3" s="1"/>
      <c r="R3" s="1"/>
      <c r="S3" s="1"/>
      <c r="T3" s="1"/>
      <c r="U3" s="1"/>
      <c r="V3" s="1"/>
      <c r="W3" s="1"/>
      <c r="X3" s="1"/>
      <c r="Y3" s="1"/>
      <c r="Z3" s="1"/>
    </row>
    <row r="4" spans="1:26" ht="13.5" customHeight="1">
      <c r="A4" s="293"/>
      <c r="B4" s="275"/>
      <c r="C4" s="277"/>
      <c r="D4" s="1"/>
      <c r="E4" s="1"/>
      <c r="F4" s="1"/>
      <c r="G4" s="1"/>
      <c r="H4" s="1"/>
      <c r="I4" s="1"/>
      <c r="J4" s="1"/>
      <c r="K4" s="1"/>
      <c r="L4" s="1"/>
      <c r="M4" s="1"/>
      <c r="N4" s="1"/>
      <c r="O4" s="1"/>
      <c r="P4" s="1"/>
      <c r="Q4" s="1"/>
      <c r="R4" s="1"/>
      <c r="S4" s="1"/>
      <c r="T4" s="1"/>
      <c r="U4" s="1"/>
      <c r="V4" s="1"/>
      <c r="W4" s="1"/>
      <c r="X4" s="1"/>
      <c r="Y4" s="1"/>
      <c r="Z4" s="1"/>
    </row>
    <row r="5" spans="1:26" ht="12.75" customHeight="1">
      <c r="A5" s="10" t="s">
        <v>19</v>
      </c>
      <c r="B5" s="282" t="s">
        <v>563</v>
      </c>
      <c r="C5" s="147"/>
      <c r="D5" s="1"/>
      <c r="E5" s="1"/>
      <c r="F5" s="1"/>
      <c r="G5" s="1"/>
      <c r="H5" s="1"/>
      <c r="I5" s="1"/>
      <c r="J5" s="1"/>
      <c r="K5" s="1"/>
      <c r="L5" s="1"/>
      <c r="M5" s="1"/>
      <c r="N5" s="1"/>
      <c r="O5" s="1"/>
      <c r="P5" s="1"/>
      <c r="Q5" s="1"/>
      <c r="R5" s="1"/>
      <c r="S5" s="1"/>
      <c r="T5" s="1"/>
      <c r="U5" s="1"/>
      <c r="V5" s="1"/>
      <c r="W5" s="1"/>
      <c r="X5" s="1"/>
      <c r="Y5" s="1"/>
      <c r="Z5" s="1"/>
    </row>
    <row r="6" spans="1:26" ht="12.75" customHeight="1">
      <c r="A6" s="10"/>
      <c r="B6" s="282" t="s">
        <v>564</v>
      </c>
      <c r="C6" s="147"/>
      <c r="D6" s="1"/>
      <c r="E6" s="1"/>
      <c r="F6" s="1"/>
      <c r="G6" s="1"/>
      <c r="H6" s="1"/>
      <c r="I6" s="1"/>
      <c r="J6" s="1"/>
      <c r="K6" s="1"/>
      <c r="L6" s="1"/>
      <c r="M6" s="1"/>
      <c r="N6" s="1"/>
      <c r="O6" s="1"/>
      <c r="P6" s="1"/>
      <c r="Q6" s="1"/>
      <c r="R6" s="1"/>
      <c r="S6" s="1"/>
      <c r="T6" s="1"/>
      <c r="U6" s="1"/>
      <c r="V6" s="1"/>
      <c r="W6" s="1"/>
      <c r="X6" s="1"/>
      <c r="Y6" s="1"/>
      <c r="Z6" s="1"/>
    </row>
    <row r="7" spans="1:26" ht="12.75" customHeight="1">
      <c r="A7" s="10"/>
      <c r="B7" s="282" t="s">
        <v>565</v>
      </c>
      <c r="C7" s="147"/>
      <c r="D7" s="1"/>
      <c r="E7" s="1"/>
      <c r="F7" s="1"/>
      <c r="G7" s="1"/>
      <c r="H7" s="1"/>
      <c r="I7" s="1"/>
      <c r="J7" s="1"/>
      <c r="K7" s="1"/>
      <c r="L7" s="1"/>
      <c r="M7" s="1"/>
      <c r="N7" s="1"/>
      <c r="O7" s="1"/>
      <c r="P7" s="1"/>
      <c r="Q7" s="1"/>
      <c r="R7" s="1"/>
      <c r="S7" s="1"/>
      <c r="T7" s="1"/>
      <c r="U7" s="1"/>
      <c r="V7" s="1"/>
      <c r="W7" s="1"/>
      <c r="X7" s="1"/>
      <c r="Y7" s="1"/>
      <c r="Z7" s="1"/>
    </row>
    <row r="8" spans="1:26" ht="12.75" customHeight="1">
      <c r="A8" s="10" t="s">
        <v>19</v>
      </c>
      <c r="B8" s="282" t="s">
        <v>566</v>
      </c>
      <c r="C8" s="147"/>
      <c r="D8" s="1"/>
      <c r="E8" s="1"/>
      <c r="F8" s="1"/>
      <c r="G8" s="1"/>
      <c r="H8" s="1"/>
      <c r="I8" s="1"/>
      <c r="J8" s="1"/>
      <c r="K8" s="1"/>
      <c r="L8" s="1"/>
      <c r="M8" s="1"/>
      <c r="N8" s="1"/>
      <c r="O8" s="1"/>
      <c r="P8" s="1"/>
      <c r="Q8" s="1"/>
      <c r="R8" s="1"/>
      <c r="S8" s="1"/>
      <c r="T8" s="1"/>
      <c r="U8" s="1"/>
      <c r="V8" s="1"/>
      <c r="W8" s="1"/>
      <c r="X8" s="1"/>
      <c r="Y8" s="1"/>
      <c r="Z8" s="1"/>
    </row>
    <row r="9" spans="1:26" ht="12.75" customHeight="1">
      <c r="A9" s="10" t="s">
        <v>19</v>
      </c>
      <c r="B9" s="282" t="s">
        <v>567</v>
      </c>
      <c r="C9" s="147"/>
      <c r="D9" s="1"/>
      <c r="E9" s="1"/>
      <c r="F9" s="1"/>
      <c r="G9" s="1"/>
      <c r="H9" s="1"/>
      <c r="I9" s="1"/>
      <c r="J9" s="1"/>
      <c r="K9" s="1"/>
      <c r="L9" s="1"/>
      <c r="M9" s="1"/>
      <c r="N9" s="1"/>
      <c r="O9" s="1"/>
      <c r="P9" s="1"/>
      <c r="Q9" s="1"/>
      <c r="R9" s="1"/>
      <c r="S9" s="1"/>
      <c r="T9" s="1"/>
      <c r="U9" s="1"/>
      <c r="V9" s="1"/>
      <c r="W9" s="1"/>
      <c r="X9" s="1"/>
      <c r="Y9" s="1"/>
      <c r="Z9" s="1"/>
    </row>
    <row r="10" spans="1:26" ht="12.75" customHeight="1">
      <c r="A10" s="10" t="s">
        <v>19</v>
      </c>
      <c r="B10" s="282" t="s">
        <v>568</v>
      </c>
      <c r="C10" s="147"/>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0"/>
      <c r="B11" s="282" t="s">
        <v>569</v>
      </c>
      <c r="C11" s="147"/>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0" t="s">
        <v>19</v>
      </c>
      <c r="B12" s="282" t="s">
        <v>570</v>
      </c>
      <c r="C12" s="147"/>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0"/>
      <c r="B13" s="282" t="s">
        <v>571</v>
      </c>
      <c r="C13" s="147"/>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0" t="s">
        <v>19</v>
      </c>
      <c r="B14" s="282" t="s">
        <v>572</v>
      </c>
      <c r="C14" s="147"/>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0" t="s">
        <v>19</v>
      </c>
      <c r="B15" s="282" t="s">
        <v>573</v>
      </c>
      <c r="C15" s="147"/>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0" t="s">
        <v>19</v>
      </c>
      <c r="B16" s="282" t="s">
        <v>574</v>
      </c>
      <c r="C16" s="147"/>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0" t="s">
        <v>19</v>
      </c>
      <c r="B17" s="282" t="s">
        <v>575</v>
      </c>
      <c r="C17" s="147"/>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0" t="s">
        <v>19</v>
      </c>
      <c r="B18" s="282" t="s">
        <v>576</v>
      </c>
      <c r="C18" s="147"/>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0" t="s">
        <v>19</v>
      </c>
      <c r="B19" s="282" t="s">
        <v>577</v>
      </c>
      <c r="C19" s="14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0" t="s">
        <v>19</v>
      </c>
      <c r="B20" s="282" t="s">
        <v>578</v>
      </c>
      <c r="C20" s="14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0"/>
      <c r="B21" s="282" t="s">
        <v>579</v>
      </c>
      <c r="C21" s="14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0"/>
      <c r="B22" s="282" t="s">
        <v>580</v>
      </c>
      <c r="C22" s="14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0"/>
      <c r="B23" s="282" t="s">
        <v>581</v>
      </c>
      <c r="C23" s="147"/>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90"/>
      <c r="B24" s="308"/>
      <c r="C24" s="309"/>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90"/>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293" t="s">
        <v>582</v>
      </c>
      <c r="B26" s="2" t="s">
        <v>314</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90"/>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281" t="s">
        <v>583</v>
      </c>
      <c r="B28" s="285" t="s">
        <v>584</v>
      </c>
      <c r="C28" s="285"/>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6" t="s">
        <v>19</v>
      </c>
      <c r="B29" s="282" t="s">
        <v>585</v>
      </c>
      <c r="C29" s="147"/>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6"/>
      <c r="B30" s="282" t="s">
        <v>586</v>
      </c>
      <c r="C30" s="147"/>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6" t="s">
        <v>19</v>
      </c>
      <c r="B31" s="282" t="s">
        <v>587</v>
      </c>
      <c r="C31" s="147"/>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6"/>
      <c r="B32" s="282" t="s">
        <v>588</v>
      </c>
      <c r="C32" s="147"/>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6"/>
      <c r="B33" s="282" t="s">
        <v>261</v>
      </c>
      <c r="C33" s="147"/>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6"/>
      <c r="B34" s="282" t="s">
        <v>589</v>
      </c>
      <c r="C34" s="147"/>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6" t="s">
        <v>19</v>
      </c>
      <c r="B35" s="282" t="s">
        <v>590</v>
      </c>
      <c r="C35" s="147"/>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6"/>
      <c r="B36" s="282" t="s">
        <v>591</v>
      </c>
      <c r="C36" s="147"/>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6" t="s">
        <v>19</v>
      </c>
      <c r="B37" s="282" t="s">
        <v>256</v>
      </c>
      <c r="C37" s="147"/>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6"/>
      <c r="B38" s="282" t="s">
        <v>592</v>
      </c>
      <c r="C38" s="147"/>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6" t="s">
        <v>19</v>
      </c>
      <c r="B39" s="282" t="s">
        <v>593</v>
      </c>
      <c r="C39" s="147"/>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6" t="s">
        <v>19</v>
      </c>
      <c r="B40" s="282" t="s">
        <v>594</v>
      </c>
      <c r="C40" s="147"/>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6"/>
      <c r="B41" s="282" t="s">
        <v>63</v>
      </c>
      <c r="C41" s="147"/>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90"/>
      <c r="B42" s="391"/>
      <c r="C42" s="309"/>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90"/>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90"/>
      <c r="B44" s="148"/>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90"/>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90"/>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90"/>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90"/>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90"/>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90"/>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90"/>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90"/>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90"/>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90"/>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90"/>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90"/>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90"/>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90"/>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90"/>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90"/>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90"/>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90"/>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90"/>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90"/>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90"/>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90"/>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90"/>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90"/>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90"/>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90"/>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90"/>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90"/>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90"/>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90"/>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90"/>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90"/>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90"/>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90"/>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90"/>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90"/>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90"/>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90"/>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90"/>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90"/>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90"/>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90"/>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90"/>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90"/>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90"/>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90"/>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90"/>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90"/>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90"/>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90"/>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90"/>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90"/>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90"/>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90"/>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90"/>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90"/>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90"/>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90"/>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90"/>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90"/>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90"/>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90"/>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90"/>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90"/>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90"/>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90"/>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90"/>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90"/>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90"/>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90"/>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90"/>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90"/>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90"/>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90"/>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90"/>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90"/>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90"/>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90"/>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90"/>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90"/>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90"/>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90"/>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90"/>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90"/>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90"/>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90"/>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90"/>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90"/>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90"/>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90"/>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90"/>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90"/>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90"/>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90"/>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90"/>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90"/>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90"/>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90"/>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90"/>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90"/>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90"/>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90"/>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90"/>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90"/>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90"/>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90"/>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90"/>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90"/>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90"/>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90"/>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90"/>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90"/>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90"/>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90"/>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90"/>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90"/>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90"/>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90"/>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90"/>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90"/>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90"/>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90"/>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90"/>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90"/>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90"/>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90"/>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90"/>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90"/>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90"/>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90"/>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90"/>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90"/>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90"/>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90"/>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90"/>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90"/>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90"/>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90"/>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90"/>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90"/>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90"/>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90"/>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90"/>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90"/>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90"/>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90"/>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90"/>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90"/>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90"/>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90"/>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90"/>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90"/>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90"/>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90"/>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90"/>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90"/>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90"/>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90"/>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90"/>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90"/>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90"/>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90"/>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90"/>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90"/>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90"/>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90"/>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90"/>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90"/>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90"/>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90"/>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90"/>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90"/>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90"/>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90"/>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90"/>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90"/>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90"/>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90"/>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90"/>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90"/>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90"/>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90"/>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90"/>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90"/>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90"/>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90"/>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90"/>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90"/>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90"/>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90"/>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90"/>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90"/>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90"/>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90"/>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90"/>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90"/>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90"/>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90"/>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90"/>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90"/>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90"/>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90"/>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90"/>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90"/>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90"/>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90"/>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90"/>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90"/>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90"/>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90"/>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90"/>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90"/>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90"/>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90"/>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90"/>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90"/>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90"/>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90"/>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90"/>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90"/>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90"/>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90"/>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90"/>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90"/>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90"/>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90"/>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90"/>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90"/>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90"/>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90"/>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90"/>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90"/>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90"/>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90"/>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90"/>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90"/>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90"/>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90"/>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90"/>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90"/>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90"/>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90"/>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90"/>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90"/>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90"/>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90"/>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90"/>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90"/>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90"/>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90"/>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90"/>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90"/>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90"/>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90"/>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90"/>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90"/>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90"/>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90"/>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90"/>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90"/>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90"/>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90"/>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90"/>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90"/>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90"/>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90"/>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90"/>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90"/>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90"/>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90"/>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90"/>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90"/>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90"/>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90"/>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90"/>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90"/>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90"/>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90"/>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90"/>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90"/>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90"/>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90"/>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90"/>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90"/>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90"/>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90"/>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90"/>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90"/>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90"/>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90"/>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90"/>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90"/>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90"/>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90"/>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90"/>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90"/>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90"/>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90"/>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90"/>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90"/>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90"/>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90"/>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90"/>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90"/>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90"/>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90"/>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90"/>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90"/>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90"/>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90"/>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90"/>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90"/>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90"/>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90"/>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90"/>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90"/>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90"/>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90"/>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90"/>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90"/>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90"/>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90"/>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90"/>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90"/>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90"/>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90"/>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90"/>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90"/>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90"/>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90"/>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90"/>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90"/>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90"/>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90"/>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90"/>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90"/>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90"/>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90"/>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90"/>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90"/>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90"/>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90"/>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90"/>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90"/>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90"/>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90"/>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90"/>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90"/>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90"/>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90"/>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90"/>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90"/>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90"/>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90"/>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90"/>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90"/>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90"/>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90"/>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90"/>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90"/>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90"/>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90"/>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90"/>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90"/>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90"/>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90"/>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90"/>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90"/>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90"/>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90"/>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90"/>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90"/>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90"/>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90"/>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90"/>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90"/>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90"/>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90"/>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90"/>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90"/>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90"/>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90"/>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90"/>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90"/>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90"/>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90"/>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90"/>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90"/>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90"/>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90"/>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90"/>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90"/>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90"/>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90"/>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90"/>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90"/>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90"/>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90"/>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90"/>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90"/>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90"/>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90"/>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90"/>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90"/>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90"/>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90"/>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90"/>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90"/>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90"/>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90"/>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90"/>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90"/>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90"/>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90"/>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90"/>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90"/>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90"/>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90"/>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90"/>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90"/>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90"/>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90"/>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90"/>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90"/>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90"/>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90"/>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90"/>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90"/>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90"/>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90"/>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90"/>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90"/>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90"/>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90"/>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90"/>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90"/>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90"/>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90"/>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90"/>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90"/>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90"/>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90"/>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90"/>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90"/>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90"/>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90"/>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90"/>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90"/>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90"/>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90"/>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90"/>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90"/>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90"/>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90"/>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90"/>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90"/>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90"/>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90"/>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90"/>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90"/>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90"/>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90"/>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90"/>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90"/>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90"/>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90"/>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90"/>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90"/>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90"/>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90"/>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90"/>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90"/>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90"/>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90"/>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90"/>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90"/>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90"/>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90"/>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90"/>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90"/>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90"/>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90"/>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90"/>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90"/>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90"/>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90"/>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90"/>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90"/>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90"/>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90"/>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90"/>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90"/>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90"/>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90"/>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90"/>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90"/>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90"/>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90"/>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90"/>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90"/>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90"/>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90"/>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90"/>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90"/>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90"/>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90"/>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90"/>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90"/>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90"/>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90"/>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90"/>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90"/>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90"/>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90"/>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90"/>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90"/>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90"/>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90"/>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90"/>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90"/>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90"/>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90"/>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90"/>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90"/>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90"/>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90"/>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90"/>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90"/>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90"/>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90"/>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90"/>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90"/>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90"/>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90"/>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90"/>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90"/>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90"/>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90"/>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90"/>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90"/>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90"/>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90"/>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90"/>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90"/>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90"/>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90"/>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90"/>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90"/>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90"/>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90"/>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90"/>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90"/>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90"/>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90"/>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90"/>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90"/>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90"/>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90"/>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90"/>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90"/>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90"/>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90"/>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90"/>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90"/>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90"/>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90"/>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90"/>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90"/>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90"/>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90"/>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90"/>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90"/>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90"/>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90"/>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90"/>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90"/>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90"/>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90"/>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90"/>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90"/>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90"/>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90"/>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90"/>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90"/>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90"/>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90"/>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90"/>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90"/>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90"/>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90"/>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90"/>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90"/>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90"/>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90"/>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90"/>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90"/>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90"/>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90"/>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90"/>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90"/>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90"/>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90"/>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90"/>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90"/>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90"/>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90"/>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90"/>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90"/>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90"/>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90"/>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90"/>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90"/>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90"/>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90"/>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90"/>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90"/>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90"/>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90"/>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90"/>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90"/>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90"/>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90"/>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90"/>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90"/>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90"/>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90"/>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90"/>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90"/>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90"/>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90"/>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90"/>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90"/>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90"/>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90"/>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90"/>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90"/>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90"/>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90"/>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90"/>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90"/>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90"/>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90"/>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90"/>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90"/>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90"/>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90"/>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90"/>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90"/>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90"/>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90"/>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90"/>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90"/>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90"/>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90"/>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90"/>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90"/>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90"/>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90"/>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90"/>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90"/>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90"/>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90"/>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90"/>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90"/>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90"/>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90"/>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90"/>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90"/>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90"/>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90"/>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90"/>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90"/>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90"/>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90"/>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90"/>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90"/>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90"/>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90"/>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90"/>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90"/>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90"/>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90"/>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90"/>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90"/>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90"/>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90"/>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90"/>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90"/>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90"/>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90"/>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90"/>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90"/>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90"/>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90"/>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90"/>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90"/>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90"/>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90"/>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90"/>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90"/>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90"/>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90"/>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90"/>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90"/>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90"/>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90"/>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90"/>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90"/>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90"/>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90"/>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90"/>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90"/>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90"/>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90"/>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90"/>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90"/>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90"/>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90"/>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90"/>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90"/>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90"/>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90"/>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90"/>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90"/>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90"/>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90"/>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90"/>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90"/>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90"/>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90"/>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90"/>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90"/>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90"/>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90"/>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90"/>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90"/>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90"/>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90"/>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90"/>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90"/>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90"/>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90"/>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90"/>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90"/>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90"/>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90"/>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90"/>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90"/>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90"/>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90"/>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90"/>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90"/>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90"/>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90"/>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90"/>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90"/>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90"/>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90"/>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90"/>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90"/>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90"/>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90"/>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90"/>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90"/>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90"/>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90"/>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90"/>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90"/>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90"/>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90"/>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90"/>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90"/>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90"/>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90"/>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90"/>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90"/>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90"/>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90"/>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90"/>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90"/>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90"/>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90"/>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90"/>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90"/>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90"/>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90"/>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90"/>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90"/>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90"/>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90"/>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90"/>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90"/>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90"/>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90"/>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90"/>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90"/>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90"/>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90"/>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90"/>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90"/>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90"/>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90"/>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90"/>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90"/>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90"/>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90"/>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90"/>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90"/>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90"/>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90"/>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90"/>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90"/>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90"/>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90"/>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90"/>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90"/>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90"/>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90"/>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90"/>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90"/>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90"/>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90"/>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90"/>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90"/>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90"/>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90"/>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90"/>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90"/>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90"/>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90"/>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90"/>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90"/>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90"/>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90"/>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90"/>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90"/>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90"/>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90"/>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90"/>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90"/>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90"/>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90"/>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90"/>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90"/>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90"/>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90"/>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90"/>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90"/>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90"/>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90"/>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90"/>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90"/>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90"/>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90"/>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90"/>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90"/>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90"/>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90"/>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90"/>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90"/>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90"/>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90"/>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90"/>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90"/>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90"/>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90"/>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90"/>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90"/>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90"/>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90"/>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90"/>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90"/>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90"/>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90"/>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90"/>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90"/>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90"/>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90"/>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90"/>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90"/>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90"/>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90"/>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90"/>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90"/>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90"/>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90"/>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90"/>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90"/>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90"/>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90"/>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90"/>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90"/>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90"/>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90"/>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90"/>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90"/>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90"/>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90"/>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90"/>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90"/>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90"/>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90"/>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90"/>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90"/>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90"/>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90"/>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90"/>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90"/>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90"/>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90"/>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90"/>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90"/>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90"/>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90"/>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90"/>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90"/>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90"/>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90"/>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90"/>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90"/>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90"/>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90"/>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90"/>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90"/>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90"/>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90"/>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90"/>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90"/>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90"/>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90"/>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90"/>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90"/>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90"/>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90"/>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90"/>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90"/>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90"/>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90"/>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90"/>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90"/>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90"/>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90"/>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90"/>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90"/>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90"/>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90"/>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90"/>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90"/>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90"/>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90"/>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90"/>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90"/>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90"/>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90"/>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90"/>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90"/>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90"/>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90"/>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90"/>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showGridLines="0" workbookViewId="0">
      <selection activeCell="F8" sqref="F8"/>
    </sheetView>
  </sheetViews>
  <sheetFormatPr baseColWidth="10" defaultColWidth="12.6640625" defaultRowHeight="15" customHeight="1"/>
  <cols>
    <col min="1" max="1" width="3.6640625" customWidth="1"/>
    <col min="2" max="2" width="27" customWidth="1"/>
    <col min="3" max="3" width="4.6640625" customWidth="1"/>
    <col min="4" max="4" width="10.6640625" customWidth="1"/>
    <col min="5" max="5" width="16.6640625" customWidth="1"/>
    <col min="6" max="6" width="14" customWidth="1"/>
    <col min="7" max="7" width="9.33203125" customWidth="1"/>
    <col min="8" max="8" width="12" customWidth="1"/>
    <col min="9" max="9" width="0.6640625" customWidth="1"/>
    <col min="10" max="27" width="8.6640625" customWidth="1"/>
  </cols>
  <sheetData>
    <row r="1" spans="1:27" ht="12.75" customHeight="1">
      <c r="A1" s="312" t="s">
        <v>595</v>
      </c>
      <c r="B1" s="313"/>
      <c r="C1" s="313"/>
      <c r="D1" s="313"/>
      <c r="E1" s="313"/>
      <c r="F1" s="313"/>
      <c r="G1" s="1"/>
      <c r="H1" s="1"/>
      <c r="I1" s="1"/>
      <c r="J1" s="1"/>
      <c r="K1" s="1"/>
      <c r="L1" s="1"/>
      <c r="M1" s="1"/>
      <c r="N1" s="1"/>
      <c r="O1" s="1"/>
      <c r="P1" s="1"/>
      <c r="Q1" s="1"/>
      <c r="R1" s="1"/>
      <c r="S1" s="1"/>
      <c r="T1" s="1"/>
      <c r="U1" s="1"/>
      <c r="V1" s="1"/>
      <c r="W1" s="1"/>
      <c r="X1" s="1"/>
      <c r="Y1" s="1"/>
      <c r="Z1" s="1"/>
      <c r="AA1" s="1"/>
    </row>
    <row r="2" spans="1:27" ht="8.25" customHeight="1">
      <c r="A2" s="290"/>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293" t="s">
        <v>596</v>
      </c>
      <c r="B3" s="397" t="s">
        <v>597</v>
      </c>
      <c r="C3" s="309"/>
      <c r="D3" s="309"/>
      <c r="E3" s="309"/>
      <c r="F3" s="309"/>
      <c r="G3" s="1"/>
      <c r="H3" s="1"/>
      <c r="I3" s="1"/>
      <c r="J3" s="1"/>
      <c r="K3" s="1"/>
      <c r="L3" s="1"/>
      <c r="M3" s="1"/>
      <c r="N3" s="1"/>
      <c r="O3" s="1"/>
      <c r="P3" s="1"/>
      <c r="Q3" s="1"/>
      <c r="R3" s="1"/>
      <c r="S3" s="1"/>
      <c r="T3" s="1"/>
      <c r="U3" s="1"/>
      <c r="V3" s="1"/>
      <c r="W3" s="1"/>
      <c r="X3" s="1"/>
      <c r="Y3" s="1"/>
      <c r="Z3" s="1"/>
      <c r="AA3" s="1"/>
    </row>
    <row r="4" spans="1:27" ht="37.5" customHeight="1">
      <c r="A4" s="293"/>
      <c r="B4" s="398"/>
      <c r="C4" s="321"/>
      <c r="D4" s="322"/>
      <c r="E4" s="149" t="s">
        <v>598</v>
      </c>
      <c r="F4" s="150" t="s">
        <v>94</v>
      </c>
      <c r="G4" s="1"/>
      <c r="H4" s="1"/>
      <c r="I4" s="1"/>
      <c r="J4" s="1"/>
      <c r="K4" s="1"/>
      <c r="L4" s="1"/>
      <c r="M4" s="1"/>
      <c r="N4" s="1"/>
      <c r="O4" s="1"/>
      <c r="P4" s="1"/>
      <c r="Q4" s="1"/>
      <c r="R4" s="1"/>
      <c r="S4" s="1"/>
      <c r="T4" s="1"/>
      <c r="U4" s="1"/>
      <c r="V4" s="1"/>
      <c r="W4" s="1"/>
      <c r="X4" s="1"/>
      <c r="Y4" s="1"/>
      <c r="Z4" s="1"/>
      <c r="AA4" s="1"/>
    </row>
    <row r="5" spans="1:27" ht="39.75" customHeight="1">
      <c r="A5" s="293"/>
      <c r="B5" s="320" t="s">
        <v>599</v>
      </c>
      <c r="C5" s="321"/>
      <c r="D5" s="322"/>
      <c r="E5" s="96">
        <v>0.28000000000000003</v>
      </c>
      <c r="F5" s="151">
        <v>0.27</v>
      </c>
      <c r="G5" s="1"/>
      <c r="H5" s="1"/>
      <c r="I5" s="1"/>
      <c r="J5" s="1"/>
      <c r="K5" s="1"/>
      <c r="L5" s="1"/>
      <c r="M5" s="1"/>
      <c r="N5" s="1"/>
      <c r="O5" s="1"/>
      <c r="P5" s="1"/>
      <c r="Q5" s="1"/>
      <c r="R5" s="1"/>
      <c r="S5" s="1"/>
      <c r="T5" s="1"/>
      <c r="U5" s="1"/>
      <c r="V5" s="1"/>
      <c r="W5" s="1"/>
      <c r="X5" s="1"/>
      <c r="Y5" s="1"/>
      <c r="Z5" s="1"/>
      <c r="AA5" s="1"/>
    </row>
    <row r="6" spans="1:27" ht="12.75" customHeight="1">
      <c r="A6" s="293"/>
      <c r="B6" s="320" t="s">
        <v>600</v>
      </c>
      <c r="C6" s="321"/>
      <c r="D6" s="322"/>
      <c r="E6" s="151" t="s">
        <v>601</v>
      </c>
      <c r="F6" s="151" t="s">
        <v>601</v>
      </c>
      <c r="G6" s="1"/>
      <c r="H6" s="1"/>
      <c r="I6" s="1"/>
      <c r="J6" s="1"/>
      <c r="K6" s="1"/>
      <c r="L6" s="1"/>
      <c r="M6" s="1"/>
      <c r="N6" s="1"/>
      <c r="O6" s="1"/>
      <c r="P6" s="1"/>
      <c r="Q6" s="1"/>
      <c r="R6" s="1"/>
      <c r="S6" s="1"/>
      <c r="T6" s="1"/>
      <c r="U6" s="1"/>
      <c r="V6" s="1"/>
      <c r="W6" s="1"/>
      <c r="X6" s="1"/>
      <c r="Y6" s="1"/>
      <c r="Z6" s="1"/>
      <c r="AA6" s="1"/>
    </row>
    <row r="7" spans="1:27" ht="12.75" customHeight="1">
      <c r="A7" s="293"/>
      <c r="B7" s="320" t="s">
        <v>602</v>
      </c>
      <c r="C7" s="321"/>
      <c r="D7" s="322"/>
      <c r="E7" s="151" t="s">
        <v>601</v>
      </c>
      <c r="F7" s="151" t="s">
        <v>601</v>
      </c>
      <c r="G7" s="1"/>
      <c r="H7" s="1"/>
      <c r="I7" s="1"/>
      <c r="J7" s="1"/>
      <c r="K7" s="1"/>
      <c r="L7" s="1"/>
      <c r="M7" s="1"/>
      <c r="N7" s="1"/>
      <c r="O7" s="1"/>
      <c r="P7" s="1"/>
      <c r="Q7" s="1"/>
      <c r="R7" s="1"/>
      <c r="S7" s="1"/>
      <c r="T7" s="1"/>
      <c r="U7" s="1"/>
      <c r="V7" s="1"/>
      <c r="W7" s="1"/>
      <c r="X7" s="1"/>
      <c r="Y7" s="1"/>
      <c r="Z7" s="1"/>
      <c r="AA7" s="1"/>
    </row>
    <row r="8" spans="1:27" ht="24.75" customHeight="1">
      <c r="A8" s="293"/>
      <c r="B8" s="320" t="s">
        <v>603</v>
      </c>
      <c r="C8" s="321"/>
      <c r="D8" s="322"/>
      <c r="E8" s="151">
        <v>0.97</v>
      </c>
      <c r="F8" s="151">
        <v>0.66</v>
      </c>
      <c r="G8" s="1"/>
      <c r="H8" s="1"/>
      <c r="I8" s="1"/>
      <c r="J8" s="1"/>
      <c r="K8" s="1"/>
      <c r="L8" s="1"/>
      <c r="M8" s="1"/>
      <c r="N8" s="1"/>
      <c r="O8" s="1"/>
      <c r="P8" s="1"/>
      <c r="Q8" s="1"/>
      <c r="R8" s="1"/>
      <c r="S8" s="1"/>
      <c r="T8" s="1"/>
      <c r="U8" s="1"/>
      <c r="V8" s="1"/>
      <c r="W8" s="1"/>
      <c r="X8" s="1"/>
      <c r="Y8" s="1"/>
      <c r="Z8" s="1"/>
      <c r="AA8" s="1"/>
    </row>
    <row r="9" spans="1:27" ht="12.75" customHeight="1">
      <c r="A9" s="293"/>
      <c r="B9" s="320" t="s">
        <v>604</v>
      </c>
      <c r="C9" s="321"/>
      <c r="D9" s="322"/>
      <c r="E9" s="151">
        <v>0.03</v>
      </c>
      <c r="F9" s="151">
        <v>0.34</v>
      </c>
      <c r="G9" s="1"/>
      <c r="H9" s="1"/>
      <c r="I9" s="1"/>
      <c r="J9" s="1"/>
      <c r="K9" s="1"/>
      <c r="L9" s="1"/>
      <c r="M9" s="1"/>
      <c r="N9" s="1"/>
      <c r="O9" s="1"/>
      <c r="P9" s="1"/>
      <c r="Q9" s="1"/>
      <c r="R9" s="1"/>
      <c r="S9" s="1"/>
      <c r="T9" s="1"/>
      <c r="U9" s="1"/>
      <c r="V9" s="1"/>
      <c r="W9" s="1"/>
      <c r="X9" s="1"/>
      <c r="Y9" s="1"/>
      <c r="Z9" s="1"/>
      <c r="AA9" s="1"/>
    </row>
    <row r="10" spans="1:27" ht="12.75" customHeight="1">
      <c r="A10" s="293"/>
      <c r="B10" s="320" t="s">
        <v>605</v>
      </c>
      <c r="C10" s="321"/>
      <c r="D10" s="322"/>
      <c r="E10" s="151">
        <v>0</v>
      </c>
      <c r="F10" s="151">
        <v>0.06</v>
      </c>
      <c r="G10" s="1"/>
      <c r="H10" s="1"/>
      <c r="I10" s="1"/>
      <c r="J10" s="1"/>
      <c r="K10" s="1"/>
      <c r="L10" s="1"/>
      <c r="M10" s="1"/>
      <c r="N10" s="1"/>
      <c r="O10" s="1"/>
      <c r="P10" s="1"/>
      <c r="Q10" s="1"/>
      <c r="R10" s="1"/>
      <c r="S10" s="1"/>
      <c r="T10" s="1"/>
      <c r="U10" s="1"/>
      <c r="V10" s="1"/>
      <c r="W10" s="1"/>
      <c r="X10" s="1"/>
      <c r="Y10" s="1"/>
      <c r="Z10" s="1"/>
      <c r="AA10" s="1"/>
    </row>
    <row r="11" spans="1:27" ht="12.75" customHeight="1">
      <c r="A11" s="293"/>
      <c r="B11" s="320" t="s">
        <v>606</v>
      </c>
      <c r="C11" s="321"/>
      <c r="D11" s="322"/>
      <c r="E11" s="152">
        <v>18.260000000000002</v>
      </c>
      <c r="F11" s="152">
        <v>20.100000000000001</v>
      </c>
      <c r="G11" s="1"/>
      <c r="H11" s="1"/>
      <c r="I11" s="1"/>
      <c r="J11" s="1"/>
      <c r="K11" s="1"/>
      <c r="L11" s="1"/>
      <c r="M11" s="1"/>
      <c r="N11" s="1"/>
      <c r="O11" s="1"/>
      <c r="P11" s="1"/>
      <c r="Q11" s="1"/>
      <c r="R11" s="1"/>
      <c r="S11" s="1"/>
      <c r="T11" s="1"/>
      <c r="U11" s="1"/>
      <c r="V11" s="1"/>
      <c r="W11" s="1"/>
      <c r="X11" s="1"/>
      <c r="Y11" s="1"/>
      <c r="Z11" s="1"/>
      <c r="AA11" s="1"/>
    </row>
    <row r="12" spans="1:27" ht="12.75" customHeight="1">
      <c r="A12" s="293"/>
      <c r="B12" s="320" t="s">
        <v>607</v>
      </c>
      <c r="C12" s="321"/>
      <c r="D12" s="322"/>
      <c r="E12" s="152">
        <v>18.260000000000002</v>
      </c>
      <c r="F12" s="152">
        <v>20.62</v>
      </c>
      <c r="G12" s="1"/>
      <c r="H12" s="1"/>
      <c r="I12" s="1"/>
      <c r="J12" s="1"/>
      <c r="K12" s="1"/>
      <c r="L12" s="1"/>
      <c r="M12" s="1"/>
      <c r="N12" s="1"/>
      <c r="O12" s="1"/>
      <c r="P12" s="1"/>
      <c r="Q12" s="1"/>
      <c r="R12" s="1"/>
      <c r="S12" s="1"/>
      <c r="T12" s="1"/>
      <c r="U12" s="1"/>
      <c r="V12" s="1"/>
      <c r="W12" s="1"/>
      <c r="X12" s="1"/>
      <c r="Y12" s="1"/>
      <c r="Z12" s="1"/>
      <c r="AA12" s="1"/>
    </row>
    <row r="13" spans="1:27" ht="9.75" customHeight="1">
      <c r="A13" s="290"/>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293" t="s">
        <v>608</v>
      </c>
      <c r="B14" s="354" t="s">
        <v>609</v>
      </c>
      <c r="C14" s="315"/>
      <c r="D14" s="315"/>
      <c r="E14" s="315"/>
      <c r="F14" s="315"/>
      <c r="G14" s="1"/>
      <c r="H14" s="1"/>
      <c r="I14" s="1"/>
      <c r="J14" s="1"/>
      <c r="K14" s="1"/>
      <c r="L14" s="1"/>
      <c r="M14" s="1"/>
      <c r="N14" s="1"/>
      <c r="O14" s="1"/>
      <c r="P14" s="1"/>
      <c r="Q14" s="1"/>
      <c r="R14" s="1"/>
      <c r="S14" s="1"/>
      <c r="T14" s="1"/>
      <c r="U14" s="1"/>
      <c r="V14" s="1"/>
      <c r="W14" s="1"/>
      <c r="X14" s="1"/>
      <c r="Y14" s="1"/>
      <c r="Z14" s="1"/>
      <c r="AA14" s="1"/>
    </row>
    <row r="15" spans="1:27" ht="12.75" customHeight="1">
      <c r="A15" s="293"/>
      <c r="B15" s="281"/>
      <c r="C15" s="273"/>
      <c r="D15" s="273"/>
      <c r="E15" s="301"/>
      <c r="F15" s="301"/>
      <c r="G15" s="1"/>
      <c r="H15" s="1"/>
      <c r="I15" s="1"/>
      <c r="J15" s="1"/>
      <c r="K15" s="1"/>
      <c r="L15" s="1"/>
      <c r="M15" s="1"/>
      <c r="N15" s="1"/>
      <c r="O15" s="1"/>
      <c r="P15" s="1"/>
      <c r="Q15" s="1"/>
      <c r="R15" s="1"/>
      <c r="S15" s="1"/>
      <c r="T15" s="1"/>
      <c r="U15" s="1"/>
      <c r="V15" s="1"/>
      <c r="W15" s="1"/>
      <c r="X15" s="1"/>
      <c r="Y15" s="1"/>
      <c r="Z15" s="1"/>
      <c r="AA15" s="1"/>
    </row>
    <row r="16" spans="1:27" ht="12.75" customHeight="1">
      <c r="A16" s="10" t="s">
        <v>19</v>
      </c>
      <c r="B16" s="287" t="s">
        <v>610</v>
      </c>
      <c r="C16" s="11"/>
      <c r="D16" s="273"/>
      <c r="E16" s="301"/>
      <c r="F16" s="301"/>
      <c r="G16" s="1"/>
      <c r="H16" s="1"/>
      <c r="I16" s="1"/>
      <c r="J16" s="1"/>
      <c r="K16" s="1"/>
      <c r="L16" s="1"/>
      <c r="M16" s="1"/>
      <c r="N16" s="1"/>
      <c r="O16" s="1"/>
      <c r="P16" s="1"/>
      <c r="Q16" s="1"/>
      <c r="R16" s="1"/>
      <c r="S16" s="1"/>
      <c r="T16" s="1"/>
      <c r="U16" s="1"/>
      <c r="V16" s="1"/>
      <c r="W16" s="1"/>
      <c r="X16" s="1"/>
      <c r="Y16" s="1"/>
      <c r="Z16" s="1"/>
      <c r="AA16" s="1"/>
    </row>
    <row r="17" spans="1:27" ht="12.75" customHeight="1">
      <c r="A17" s="10" t="s">
        <v>19</v>
      </c>
      <c r="B17" s="273" t="s">
        <v>611</v>
      </c>
      <c r="C17" s="1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0" t="s">
        <v>19</v>
      </c>
      <c r="B18" s="273" t="s">
        <v>612</v>
      </c>
      <c r="C18" s="1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0" t="s">
        <v>19</v>
      </c>
      <c r="B19" s="273" t="s">
        <v>613</v>
      </c>
      <c r="C19" s="1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0" t="s">
        <v>19</v>
      </c>
      <c r="B20" s="273" t="s">
        <v>614</v>
      </c>
      <c r="C20" s="1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0" t="s">
        <v>19</v>
      </c>
      <c r="B21" s="396" t="s">
        <v>615</v>
      </c>
      <c r="C21" s="315"/>
      <c r="D21" s="315"/>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0" t="s">
        <v>19</v>
      </c>
      <c r="B22" s="273" t="s">
        <v>616</v>
      </c>
      <c r="C22" s="1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0" t="s">
        <v>19</v>
      </c>
      <c r="B23" s="273" t="s">
        <v>617</v>
      </c>
      <c r="C23" s="1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0"/>
      <c r="B24" s="273" t="s">
        <v>618</v>
      </c>
      <c r="C24" s="1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0" t="s">
        <v>19</v>
      </c>
      <c r="B25" s="273" t="s">
        <v>619</v>
      </c>
      <c r="C25" s="1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0" t="s">
        <v>19</v>
      </c>
      <c r="B26" s="273" t="s">
        <v>620</v>
      </c>
      <c r="C26" s="1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0"/>
      <c r="B27" s="273" t="s">
        <v>621</v>
      </c>
      <c r="C27" s="1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0"/>
      <c r="B28" s="273" t="s">
        <v>622</v>
      </c>
      <c r="C28" s="1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0" t="s">
        <v>19</v>
      </c>
      <c r="B29" s="273" t="s">
        <v>623</v>
      </c>
      <c r="C29" s="1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0" t="s">
        <v>19</v>
      </c>
      <c r="B30" s="273" t="s">
        <v>624</v>
      </c>
      <c r="C30" s="1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0" t="s">
        <v>19</v>
      </c>
      <c r="B31" s="273" t="s">
        <v>625</v>
      </c>
      <c r="C31" s="1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0" t="s">
        <v>19</v>
      </c>
      <c r="B32" s="273" t="s">
        <v>626</v>
      </c>
      <c r="C32" s="1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0" t="s">
        <v>19</v>
      </c>
      <c r="B33" s="273" t="s">
        <v>627</v>
      </c>
      <c r="C33" s="1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0" t="s">
        <v>19</v>
      </c>
      <c r="B34" s="273" t="s">
        <v>628</v>
      </c>
      <c r="C34" s="1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0"/>
      <c r="B35" s="273" t="s">
        <v>629</v>
      </c>
      <c r="C35" s="1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0"/>
      <c r="B36" s="273" t="s">
        <v>630</v>
      </c>
      <c r="C36" s="1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90"/>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293" t="s">
        <v>631</v>
      </c>
      <c r="B38" s="397" t="s">
        <v>632</v>
      </c>
      <c r="C38" s="309"/>
      <c r="D38" s="309"/>
      <c r="E38" s="309"/>
      <c r="F38" s="309"/>
      <c r="G38" s="1"/>
      <c r="H38" s="1"/>
      <c r="I38" s="1"/>
      <c r="J38" s="1"/>
      <c r="K38" s="1"/>
      <c r="L38" s="1"/>
      <c r="M38" s="1"/>
      <c r="N38" s="1"/>
      <c r="O38" s="1"/>
      <c r="P38" s="1"/>
      <c r="Q38" s="1"/>
      <c r="R38" s="1"/>
      <c r="S38" s="1"/>
      <c r="T38" s="1"/>
      <c r="U38" s="1"/>
      <c r="V38" s="1"/>
      <c r="W38" s="1"/>
      <c r="X38" s="1"/>
      <c r="Y38" s="1"/>
      <c r="Z38" s="1"/>
      <c r="AA38" s="1"/>
    </row>
    <row r="39" spans="1:27" ht="27" customHeight="1">
      <c r="A39" s="293"/>
      <c r="B39" s="103"/>
      <c r="C39" s="392" t="s">
        <v>633</v>
      </c>
      <c r="D39" s="322"/>
      <c r="E39" s="153" t="s">
        <v>634</v>
      </c>
      <c r="F39" s="392" t="s">
        <v>635</v>
      </c>
      <c r="G39" s="322"/>
      <c r="H39" s="392" t="s">
        <v>636</v>
      </c>
      <c r="I39" s="322"/>
      <c r="J39" s="80"/>
      <c r="K39" s="80"/>
      <c r="L39" s="80"/>
      <c r="M39" s="80"/>
      <c r="N39" s="80"/>
      <c r="O39" s="80"/>
      <c r="P39" s="80"/>
      <c r="Q39" s="80"/>
      <c r="R39" s="80"/>
      <c r="S39" s="80"/>
      <c r="T39" s="80"/>
      <c r="U39" s="80"/>
      <c r="V39" s="80"/>
      <c r="W39" s="80"/>
      <c r="X39" s="80"/>
      <c r="Y39" s="80"/>
      <c r="Z39" s="80"/>
      <c r="AA39" s="80"/>
    </row>
    <row r="40" spans="1:27" ht="12.75" customHeight="1">
      <c r="A40" s="293"/>
      <c r="B40" s="70" t="s">
        <v>637</v>
      </c>
      <c r="C40" s="394"/>
      <c r="D40" s="322"/>
      <c r="E40" s="142"/>
      <c r="F40" s="393"/>
      <c r="G40" s="322"/>
      <c r="H40" s="393"/>
      <c r="I40" s="322"/>
      <c r="J40" s="1"/>
      <c r="K40" s="1"/>
      <c r="L40" s="1"/>
      <c r="M40" s="1"/>
      <c r="N40" s="1"/>
      <c r="O40" s="1"/>
      <c r="P40" s="1"/>
      <c r="Q40" s="1"/>
      <c r="R40" s="1"/>
      <c r="S40" s="1"/>
      <c r="T40" s="1"/>
      <c r="U40" s="1"/>
      <c r="V40" s="1"/>
      <c r="W40" s="1"/>
      <c r="X40" s="1"/>
      <c r="Y40" s="1"/>
      <c r="Z40" s="1"/>
      <c r="AA40" s="1"/>
    </row>
    <row r="41" spans="1:27" ht="12.75" customHeight="1">
      <c r="A41" s="293"/>
      <c r="B41" s="70" t="s">
        <v>638</v>
      </c>
      <c r="C41" s="394"/>
      <c r="D41" s="322"/>
      <c r="E41" s="142"/>
      <c r="F41" s="393"/>
      <c r="G41" s="322"/>
      <c r="H41" s="393"/>
      <c r="I41" s="322"/>
      <c r="J41" s="1"/>
      <c r="K41" s="1"/>
      <c r="L41" s="1"/>
      <c r="M41" s="1"/>
      <c r="N41" s="1"/>
      <c r="O41" s="1"/>
      <c r="P41" s="1"/>
      <c r="Q41" s="1"/>
      <c r="R41" s="1"/>
      <c r="S41" s="1"/>
      <c r="T41" s="1"/>
      <c r="U41" s="1"/>
      <c r="V41" s="1"/>
      <c r="W41" s="1"/>
      <c r="X41" s="1"/>
      <c r="Y41" s="1"/>
      <c r="Z41" s="1"/>
      <c r="AA41" s="1"/>
    </row>
    <row r="42" spans="1:27" ht="12.75" customHeight="1">
      <c r="A42" s="293"/>
      <c r="B42" s="70" t="s">
        <v>639</v>
      </c>
      <c r="C42" s="394"/>
      <c r="D42" s="322"/>
      <c r="E42" s="142"/>
      <c r="F42" s="393"/>
      <c r="G42" s="322"/>
      <c r="H42" s="393"/>
      <c r="I42" s="322"/>
      <c r="J42" s="1"/>
      <c r="K42" s="1"/>
      <c r="L42" s="1"/>
      <c r="M42" s="1"/>
      <c r="N42" s="1"/>
      <c r="O42" s="1"/>
      <c r="P42" s="1"/>
      <c r="Q42" s="1"/>
      <c r="R42" s="1"/>
      <c r="S42" s="1"/>
      <c r="T42" s="1"/>
      <c r="U42" s="1"/>
      <c r="V42" s="1"/>
      <c r="W42" s="1"/>
      <c r="X42" s="1"/>
      <c r="Y42" s="1"/>
      <c r="Z42" s="1"/>
      <c r="AA42" s="1"/>
    </row>
    <row r="43" spans="1:27" ht="9" customHeight="1">
      <c r="A43" s="290"/>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293" t="s">
        <v>640</v>
      </c>
      <c r="B44" s="354" t="s">
        <v>641</v>
      </c>
      <c r="C44" s="315"/>
      <c r="D44" s="315"/>
      <c r="E44" s="315"/>
      <c r="F44" s="315"/>
      <c r="G44" s="1"/>
      <c r="H44" s="1"/>
      <c r="I44" s="1"/>
      <c r="J44" s="1"/>
      <c r="K44" s="1"/>
      <c r="L44" s="1"/>
      <c r="M44" s="1"/>
      <c r="N44" s="1"/>
      <c r="O44" s="1"/>
      <c r="P44" s="1"/>
      <c r="Q44" s="1"/>
      <c r="R44" s="1"/>
      <c r="S44" s="1"/>
      <c r="T44" s="1"/>
      <c r="U44" s="1"/>
      <c r="V44" s="1"/>
      <c r="W44" s="1"/>
      <c r="X44" s="1"/>
      <c r="Y44" s="1"/>
      <c r="Z44" s="1"/>
      <c r="AA44" s="1"/>
    </row>
    <row r="45" spans="1:27" ht="14.25" customHeight="1">
      <c r="A45" s="293"/>
      <c r="B45" s="281"/>
      <c r="C45" s="273"/>
      <c r="D45" s="273"/>
      <c r="E45" s="273"/>
      <c r="F45" s="273"/>
      <c r="G45" s="1"/>
      <c r="H45" s="1"/>
      <c r="I45" s="1"/>
      <c r="J45" s="1"/>
      <c r="K45" s="1"/>
      <c r="L45" s="1"/>
      <c r="M45" s="1"/>
      <c r="N45" s="1"/>
      <c r="O45" s="1"/>
      <c r="P45" s="1"/>
      <c r="Q45" s="1"/>
      <c r="R45" s="1"/>
      <c r="S45" s="1"/>
      <c r="T45" s="1"/>
      <c r="U45" s="1"/>
      <c r="V45" s="1"/>
      <c r="W45" s="1"/>
      <c r="X45" s="1"/>
      <c r="Y45" s="1"/>
      <c r="Z45" s="1"/>
      <c r="AA45" s="1"/>
    </row>
    <row r="46" spans="1:27" ht="12.75" customHeight="1">
      <c r="A46" s="10" t="s">
        <v>19</v>
      </c>
      <c r="B46" s="273" t="s">
        <v>642</v>
      </c>
      <c r="C46" s="154"/>
      <c r="D46" s="282"/>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0"/>
      <c r="B47" s="273" t="s">
        <v>643</v>
      </c>
      <c r="C47" s="154"/>
      <c r="D47" s="282"/>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0"/>
      <c r="B48" s="273" t="s">
        <v>644</v>
      </c>
      <c r="C48" s="154"/>
      <c r="D48" s="282"/>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0" t="s">
        <v>19</v>
      </c>
      <c r="B49" s="395" t="s">
        <v>645</v>
      </c>
      <c r="C49" s="315"/>
      <c r="D49" s="282"/>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0" t="s">
        <v>19</v>
      </c>
      <c r="B50" s="395" t="s">
        <v>646</v>
      </c>
      <c r="C50" s="315"/>
      <c r="D50" s="282"/>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0" t="s">
        <v>19</v>
      </c>
      <c r="B51" s="395" t="s">
        <v>647</v>
      </c>
      <c r="C51" s="315"/>
      <c r="D51" s="282"/>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0" t="s">
        <v>19</v>
      </c>
      <c r="B52" s="395" t="s">
        <v>648</v>
      </c>
      <c r="C52" s="315"/>
      <c r="D52" s="315"/>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0"/>
      <c r="B53" s="273" t="s">
        <v>649</v>
      </c>
      <c r="C53" s="154"/>
      <c r="D53" s="282"/>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0"/>
      <c r="B54" s="273" t="s">
        <v>650</v>
      </c>
      <c r="C54" s="154"/>
      <c r="D54" s="282"/>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0"/>
      <c r="B55" s="273" t="s">
        <v>651</v>
      </c>
      <c r="C55" s="154"/>
      <c r="D55" s="282"/>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0"/>
      <c r="B56" s="273" t="s">
        <v>652</v>
      </c>
      <c r="C56" s="154"/>
      <c r="D56" s="282"/>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0"/>
      <c r="B57" s="273" t="s">
        <v>653</v>
      </c>
      <c r="C57" s="154"/>
      <c r="D57" s="282"/>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0" t="s">
        <v>19</v>
      </c>
      <c r="B58" s="273" t="s">
        <v>654</v>
      </c>
      <c r="C58" s="154"/>
      <c r="D58" s="282"/>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293"/>
      <c r="B59" s="273"/>
      <c r="C59" s="11"/>
      <c r="D59" s="5"/>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293"/>
      <c r="B60" s="361"/>
      <c r="C60" s="315"/>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90"/>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90"/>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90"/>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90"/>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90"/>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90"/>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90"/>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90"/>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90"/>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90"/>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90"/>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90"/>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90"/>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90"/>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90"/>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90"/>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90"/>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90"/>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90"/>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90"/>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90"/>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90"/>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90"/>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90"/>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90"/>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90"/>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90"/>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90"/>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90"/>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90"/>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90"/>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90"/>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90"/>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90"/>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90"/>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90"/>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90"/>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90"/>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90"/>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90"/>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90"/>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90"/>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90"/>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90"/>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90"/>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90"/>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90"/>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90"/>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90"/>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90"/>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90"/>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90"/>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90"/>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90"/>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90"/>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90"/>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90"/>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90"/>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90"/>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90"/>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90"/>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90"/>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90"/>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90"/>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90"/>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90"/>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90"/>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90"/>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90"/>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90"/>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90"/>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90"/>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90"/>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90"/>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90"/>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90"/>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90"/>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90"/>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90"/>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90"/>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90"/>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90"/>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90"/>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90"/>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90"/>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90"/>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90"/>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90"/>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90"/>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90"/>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90"/>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90"/>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90"/>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90"/>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90"/>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90"/>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90"/>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90"/>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90"/>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90"/>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90"/>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90"/>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90"/>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90"/>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90"/>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90"/>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90"/>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90"/>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90"/>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90"/>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90"/>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90"/>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90"/>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90"/>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90"/>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90"/>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90"/>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90"/>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90"/>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90"/>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90"/>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90"/>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90"/>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90"/>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90"/>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90"/>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90"/>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90"/>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90"/>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90"/>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90"/>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90"/>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90"/>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90"/>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90"/>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90"/>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90"/>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90"/>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90"/>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90"/>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90"/>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90"/>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90"/>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90"/>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90"/>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90"/>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90"/>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90"/>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90"/>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90"/>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90"/>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90"/>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90"/>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90"/>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90"/>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90"/>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90"/>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90"/>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90"/>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90"/>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90"/>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90"/>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90"/>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90"/>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90"/>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90"/>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90"/>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90"/>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90"/>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90"/>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90"/>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90"/>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90"/>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90"/>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90"/>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90"/>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90"/>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90"/>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90"/>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90"/>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90"/>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90"/>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90"/>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90"/>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90"/>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90"/>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90"/>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90"/>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90"/>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90"/>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90"/>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90"/>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90"/>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90"/>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90"/>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90"/>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90"/>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90"/>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90"/>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90"/>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90"/>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90"/>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90"/>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90"/>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90"/>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90"/>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90"/>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90"/>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90"/>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90"/>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90"/>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90"/>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90"/>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90"/>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90"/>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90"/>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90"/>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90"/>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90"/>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90"/>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90"/>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90"/>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90"/>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90"/>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90"/>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90"/>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90"/>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90"/>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90"/>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90"/>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90"/>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90"/>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90"/>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90"/>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90"/>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90"/>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90"/>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90"/>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90"/>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90"/>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90"/>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90"/>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90"/>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90"/>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90"/>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90"/>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90"/>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90"/>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90"/>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90"/>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90"/>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90"/>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90"/>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90"/>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90"/>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90"/>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90"/>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90"/>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90"/>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90"/>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90"/>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90"/>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90"/>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90"/>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90"/>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90"/>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90"/>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90"/>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90"/>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90"/>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90"/>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90"/>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90"/>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90"/>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90"/>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90"/>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90"/>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90"/>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90"/>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90"/>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90"/>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90"/>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90"/>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90"/>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90"/>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90"/>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90"/>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90"/>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90"/>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90"/>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90"/>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90"/>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90"/>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90"/>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90"/>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90"/>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90"/>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90"/>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90"/>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90"/>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90"/>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90"/>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90"/>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90"/>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90"/>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90"/>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90"/>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90"/>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90"/>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90"/>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90"/>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90"/>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90"/>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90"/>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90"/>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90"/>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90"/>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90"/>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90"/>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90"/>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90"/>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90"/>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90"/>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90"/>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90"/>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90"/>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90"/>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90"/>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90"/>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90"/>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90"/>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90"/>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90"/>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90"/>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90"/>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90"/>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90"/>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90"/>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90"/>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90"/>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90"/>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90"/>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90"/>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90"/>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90"/>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90"/>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90"/>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90"/>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90"/>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90"/>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90"/>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90"/>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90"/>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90"/>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90"/>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90"/>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90"/>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90"/>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90"/>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90"/>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90"/>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90"/>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90"/>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90"/>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90"/>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90"/>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90"/>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90"/>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90"/>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90"/>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90"/>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90"/>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90"/>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90"/>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90"/>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90"/>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90"/>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90"/>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90"/>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90"/>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90"/>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90"/>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90"/>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90"/>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90"/>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90"/>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90"/>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90"/>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90"/>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90"/>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90"/>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90"/>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90"/>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90"/>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90"/>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90"/>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90"/>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90"/>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90"/>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90"/>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90"/>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90"/>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90"/>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90"/>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90"/>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90"/>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90"/>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90"/>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90"/>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90"/>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90"/>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90"/>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90"/>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90"/>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90"/>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90"/>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90"/>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90"/>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90"/>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90"/>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90"/>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90"/>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90"/>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90"/>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90"/>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90"/>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90"/>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90"/>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90"/>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90"/>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90"/>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90"/>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90"/>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90"/>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90"/>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90"/>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90"/>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90"/>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90"/>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90"/>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90"/>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90"/>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90"/>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90"/>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90"/>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90"/>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90"/>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90"/>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90"/>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90"/>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90"/>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90"/>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90"/>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90"/>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90"/>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90"/>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90"/>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90"/>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90"/>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90"/>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90"/>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90"/>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90"/>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90"/>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90"/>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90"/>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90"/>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90"/>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90"/>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90"/>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90"/>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90"/>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90"/>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90"/>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90"/>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90"/>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90"/>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90"/>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90"/>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90"/>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90"/>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90"/>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90"/>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90"/>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90"/>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90"/>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90"/>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90"/>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90"/>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90"/>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90"/>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90"/>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90"/>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90"/>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90"/>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90"/>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90"/>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90"/>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90"/>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90"/>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90"/>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90"/>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90"/>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90"/>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90"/>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90"/>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90"/>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90"/>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90"/>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90"/>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90"/>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90"/>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90"/>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90"/>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90"/>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90"/>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90"/>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90"/>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90"/>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90"/>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90"/>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90"/>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90"/>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90"/>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90"/>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90"/>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90"/>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90"/>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90"/>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90"/>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90"/>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90"/>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90"/>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90"/>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90"/>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90"/>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90"/>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90"/>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90"/>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90"/>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90"/>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90"/>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90"/>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90"/>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90"/>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90"/>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90"/>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90"/>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90"/>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90"/>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90"/>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90"/>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90"/>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90"/>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90"/>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90"/>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90"/>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90"/>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90"/>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90"/>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90"/>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90"/>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90"/>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90"/>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90"/>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90"/>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90"/>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90"/>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90"/>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90"/>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90"/>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90"/>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90"/>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90"/>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90"/>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90"/>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90"/>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90"/>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90"/>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90"/>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90"/>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90"/>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90"/>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90"/>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90"/>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90"/>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90"/>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90"/>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90"/>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90"/>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90"/>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90"/>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90"/>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90"/>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90"/>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90"/>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90"/>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90"/>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90"/>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90"/>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90"/>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90"/>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90"/>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90"/>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90"/>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90"/>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90"/>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90"/>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90"/>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90"/>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90"/>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90"/>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90"/>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90"/>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90"/>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90"/>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90"/>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90"/>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90"/>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90"/>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90"/>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90"/>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90"/>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90"/>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90"/>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90"/>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90"/>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90"/>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90"/>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90"/>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90"/>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90"/>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90"/>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90"/>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90"/>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90"/>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90"/>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90"/>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90"/>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90"/>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90"/>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90"/>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90"/>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90"/>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90"/>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90"/>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90"/>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90"/>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90"/>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90"/>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90"/>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90"/>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90"/>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90"/>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90"/>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90"/>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90"/>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90"/>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90"/>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90"/>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90"/>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90"/>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90"/>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90"/>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90"/>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90"/>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90"/>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90"/>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90"/>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90"/>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90"/>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90"/>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90"/>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90"/>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90"/>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90"/>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90"/>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90"/>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90"/>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90"/>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90"/>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90"/>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90"/>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90"/>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90"/>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90"/>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90"/>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90"/>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90"/>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90"/>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90"/>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90"/>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90"/>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90"/>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90"/>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90"/>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90"/>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90"/>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90"/>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90"/>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90"/>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90"/>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90"/>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90"/>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90"/>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90"/>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90"/>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90"/>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90"/>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90"/>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90"/>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90"/>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90"/>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90"/>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90"/>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90"/>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90"/>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90"/>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90"/>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90"/>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90"/>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90"/>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90"/>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90"/>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90"/>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90"/>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90"/>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90"/>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90"/>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90"/>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90"/>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90"/>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90"/>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90"/>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90"/>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90"/>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90"/>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90"/>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90"/>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90"/>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90"/>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90"/>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90"/>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90"/>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90"/>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90"/>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90"/>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90"/>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90"/>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90"/>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90"/>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90"/>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90"/>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90"/>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90"/>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90"/>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90"/>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90"/>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90"/>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90"/>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90"/>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90"/>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90"/>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90"/>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90"/>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90"/>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90"/>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90"/>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90"/>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90"/>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90"/>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90"/>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90"/>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90"/>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90"/>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90"/>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90"/>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90"/>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90"/>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90"/>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90"/>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90"/>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90"/>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90"/>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90"/>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90"/>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90"/>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90"/>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90"/>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90"/>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90"/>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90"/>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90"/>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90"/>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90"/>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90"/>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90"/>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90"/>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90"/>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90"/>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90"/>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90"/>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90"/>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90"/>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90"/>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90"/>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90"/>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90"/>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90"/>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90"/>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90"/>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90"/>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90"/>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90"/>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90"/>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90"/>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90"/>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90"/>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90"/>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90"/>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90"/>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90"/>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90"/>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90"/>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90"/>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90"/>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90"/>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90"/>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90"/>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90"/>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90"/>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90"/>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90"/>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90"/>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90"/>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90"/>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90"/>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90"/>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90"/>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90"/>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90"/>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90"/>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90"/>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90"/>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90"/>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90"/>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90"/>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90"/>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90"/>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90"/>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90"/>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90"/>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90"/>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90"/>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90"/>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90"/>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90"/>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90"/>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90"/>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90"/>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90"/>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90"/>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90"/>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90"/>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90"/>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90"/>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90"/>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90"/>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90"/>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90"/>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90"/>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90"/>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90"/>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90"/>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90"/>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90"/>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90"/>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90"/>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90"/>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90"/>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90"/>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90"/>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90"/>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90"/>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90"/>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90"/>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90"/>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90"/>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90"/>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90"/>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90"/>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90"/>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90"/>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90"/>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90"/>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90"/>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90"/>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90"/>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90"/>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90"/>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90"/>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90"/>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90"/>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90"/>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90"/>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90"/>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90"/>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90"/>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90"/>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90"/>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90"/>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90"/>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90"/>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90"/>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90"/>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90"/>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90"/>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90"/>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90"/>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90"/>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90"/>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90"/>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90"/>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90"/>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90"/>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90"/>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90"/>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90"/>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90"/>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90"/>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90"/>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90"/>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90"/>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90"/>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90"/>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90"/>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90"/>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90"/>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90"/>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90"/>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90"/>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A1:F1"/>
    <mergeCell ref="B3:F3"/>
    <mergeCell ref="B9:D9"/>
    <mergeCell ref="B10:D10"/>
    <mergeCell ref="B11:D11"/>
    <mergeCell ref="B4:D4"/>
    <mergeCell ref="B5:D5"/>
    <mergeCell ref="B6:D6"/>
    <mergeCell ref="B7:D7"/>
    <mergeCell ref="B8:D8"/>
    <mergeCell ref="B12:D12"/>
    <mergeCell ref="B21:D21"/>
    <mergeCell ref="B14:F14"/>
    <mergeCell ref="B38:F38"/>
    <mergeCell ref="C42:D42"/>
    <mergeCell ref="B49:C49"/>
    <mergeCell ref="B50:C50"/>
    <mergeCell ref="B51:C51"/>
    <mergeCell ref="B52:D52"/>
    <mergeCell ref="B60:C60"/>
    <mergeCell ref="B44:F44"/>
    <mergeCell ref="H39:I39"/>
    <mergeCell ref="H40:I40"/>
    <mergeCell ref="H41:I41"/>
    <mergeCell ref="H42:I42"/>
    <mergeCell ref="C39:D39"/>
    <mergeCell ref="C40:D40"/>
    <mergeCell ref="C41:D41"/>
    <mergeCell ref="F42:G42"/>
    <mergeCell ref="F41:G41"/>
    <mergeCell ref="F40:G40"/>
    <mergeCell ref="F39:G39"/>
  </mergeCells>
  <pageMargins left="0.75" right="0.75" top="1" bottom="1" header="0" footer="0"/>
  <pageSetup scale="75" orientation="portrait"/>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topLeftCell="A30" workbookViewId="0">
      <selection activeCell="D53" sqref="D53"/>
    </sheetView>
  </sheetViews>
  <sheetFormatPr baseColWidth="10" defaultColWidth="12.6640625" defaultRowHeight="15" customHeight="1"/>
  <cols>
    <col min="1" max="1" width="3.6640625" customWidth="1"/>
    <col min="2" max="2" width="31.6640625" customWidth="1"/>
    <col min="3" max="5" width="18.6640625" customWidth="1"/>
    <col min="6" max="6" width="0.6640625" customWidth="1"/>
    <col min="7" max="26" width="8.6640625" customWidth="1"/>
  </cols>
  <sheetData>
    <row r="1" spans="1:26" ht="12.75" customHeight="1">
      <c r="A1" s="312" t="s">
        <v>655</v>
      </c>
      <c r="B1" s="313"/>
      <c r="C1" s="313"/>
      <c r="D1" s="313"/>
      <c r="E1" s="313"/>
      <c r="F1" s="1"/>
      <c r="G1" s="1"/>
      <c r="H1" s="1"/>
      <c r="I1" s="1"/>
      <c r="J1" s="1"/>
      <c r="K1" s="1"/>
      <c r="L1" s="1"/>
      <c r="M1" s="1"/>
      <c r="N1" s="1"/>
      <c r="O1" s="1"/>
      <c r="P1" s="1"/>
      <c r="Q1" s="1"/>
      <c r="R1" s="1"/>
      <c r="S1" s="1"/>
      <c r="T1" s="1"/>
      <c r="U1" s="1"/>
      <c r="V1" s="1"/>
      <c r="W1" s="1"/>
      <c r="X1" s="1"/>
      <c r="Y1" s="1"/>
      <c r="Z1" s="1"/>
    </row>
    <row r="2" spans="1:26" ht="6.75" customHeight="1">
      <c r="A2" s="146"/>
      <c r="B2" s="146"/>
      <c r="C2" s="146"/>
      <c r="D2" s="146"/>
      <c r="E2" s="146"/>
      <c r="F2" s="1"/>
      <c r="G2" s="1"/>
      <c r="H2" s="1"/>
      <c r="I2" s="1"/>
      <c r="J2" s="1"/>
      <c r="K2" s="1"/>
      <c r="L2" s="1"/>
      <c r="M2" s="1"/>
      <c r="N2" s="1"/>
      <c r="O2" s="1"/>
      <c r="P2" s="1"/>
      <c r="Q2" s="1"/>
      <c r="R2" s="1"/>
      <c r="S2" s="1"/>
      <c r="T2" s="1"/>
      <c r="U2" s="1"/>
      <c r="V2" s="1"/>
      <c r="W2" s="1"/>
      <c r="X2" s="1"/>
      <c r="Y2" s="1"/>
      <c r="Z2" s="1"/>
    </row>
    <row r="3" spans="1:26" ht="12.75" customHeight="1">
      <c r="A3" s="293" t="s">
        <v>656</v>
      </c>
      <c r="B3" s="298" t="s">
        <v>657</v>
      </c>
      <c r="C3" s="298"/>
      <c r="D3" s="298"/>
      <c r="E3" s="298"/>
      <c r="F3" s="1"/>
      <c r="G3" s="1"/>
      <c r="H3" s="1"/>
      <c r="I3" s="1"/>
      <c r="J3" s="1"/>
      <c r="K3" s="1"/>
      <c r="L3" s="1"/>
      <c r="M3" s="1"/>
      <c r="N3" s="1"/>
      <c r="O3" s="1"/>
      <c r="P3" s="1"/>
      <c r="Q3" s="1"/>
      <c r="R3" s="1"/>
      <c r="S3" s="1"/>
      <c r="T3" s="1"/>
      <c r="U3" s="1"/>
      <c r="V3" s="1"/>
      <c r="W3" s="1"/>
      <c r="X3" s="1"/>
      <c r="Y3" s="1"/>
      <c r="Z3" s="1"/>
    </row>
    <row r="4" spans="1:26" ht="12.75" customHeight="1">
      <c r="A4" s="290"/>
      <c r="B4" s="384" t="s">
        <v>658</v>
      </c>
      <c r="C4" s="384"/>
      <c r="D4" s="384"/>
      <c r="E4" s="384"/>
      <c r="F4" s="1"/>
      <c r="G4" s="1"/>
      <c r="H4" s="1"/>
      <c r="I4" s="1"/>
      <c r="J4" s="1"/>
      <c r="K4" s="1"/>
      <c r="L4" s="1"/>
      <c r="M4" s="1"/>
      <c r="N4" s="1"/>
      <c r="O4" s="1"/>
      <c r="P4" s="1"/>
      <c r="Q4" s="1"/>
      <c r="R4" s="1"/>
      <c r="S4" s="1"/>
      <c r="T4" s="1"/>
      <c r="U4" s="1"/>
      <c r="V4" s="1"/>
      <c r="W4" s="1"/>
      <c r="X4" s="1"/>
      <c r="Y4" s="1"/>
      <c r="Z4" s="1"/>
    </row>
    <row r="5" spans="1:26" ht="12.75" customHeight="1">
      <c r="A5" s="290"/>
      <c r="B5" s="5"/>
      <c r="C5" s="5"/>
      <c r="D5" s="5"/>
      <c r="E5" s="5"/>
      <c r="F5" s="1"/>
      <c r="G5" s="1"/>
      <c r="H5" s="1"/>
      <c r="I5" s="1"/>
      <c r="J5" s="1"/>
      <c r="K5" s="1"/>
      <c r="L5" s="1"/>
      <c r="M5" s="1"/>
      <c r="N5" s="1"/>
      <c r="O5" s="1"/>
      <c r="P5" s="1"/>
      <c r="Q5" s="1"/>
      <c r="R5" s="1"/>
      <c r="S5" s="1"/>
      <c r="T5" s="1"/>
      <c r="U5" s="1"/>
      <c r="V5" s="1"/>
      <c r="W5" s="1"/>
      <c r="X5" s="1"/>
      <c r="Y5" s="1"/>
      <c r="Z5" s="1"/>
    </row>
    <row r="6" spans="1:26" ht="27.75" customHeight="1">
      <c r="A6" s="290"/>
      <c r="B6" s="354" t="s">
        <v>659</v>
      </c>
      <c r="C6" s="315"/>
      <c r="D6" s="315"/>
      <c r="E6" s="315"/>
      <c r="F6" s="315"/>
      <c r="G6" s="281"/>
      <c r="H6" s="281"/>
      <c r="I6" s="281"/>
      <c r="J6" s="281"/>
      <c r="K6" s="281"/>
      <c r="L6" s="281"/>
      <c r="M6" s="281"/>
      <c r="N6" s="281"/>
      <c r="O6" s="281"/>
      <c r="P6" s="281"/>
      <c r="Q6" s="281"/>
      <c r="R6" s="281"/>
      <c r="S6" s="281"/>
      <c r="T6" s="281"/>
      <c r="U6" s="281"/>
      <c r="V6" s="281"/>
      <c r="W6" s="281"/>
      <c r="X6" s="281"/>
      <c r="Y6" s="281"/>
      <c r="Z6" s="281"/>
    </row>
    <row r="7" spans="1:26" ht="14.25" customHeight="1">
      <c r="A7" s="290"/>
      <c r="B7" s="281"/>
      <c r="C7" s="281"/>
      <c r="D7" s="281"/>
      <c r="E7" s="281"/>
      <c r="F7" s="1"/>
      <c r="G7" s="1"/>
      <c r="H7" s="1"/>
      <c r="I7" s="1"/>
      <c r="J7" s="1"/>
      <c r="K7" s="1"/>
      <c r="L7" s="1"/>
      <c r="M7" s="1"/>
      <c r="N7" s="1"/>
      <c r="O7" s="1"/>
      <c r="P7" s="1"/>
      <c r="Q7" s="1"/>
      <c r="R7" s="1"/>
      <c r="S7" s="1"/>
      <c r="T7" s="1"/>
      <c r="U7" s="1"/>
      <c r="V7" s="1"/>
      <c r="W7" s="1"/>
      <c r="X7" s="1"/>
      <c r="Y7" s="1"/>
      <c r="Z7" s="1"/>
    </row>
    <row r="8" spans="1:26" ht="12" customHeight="1">
      <c r="A8" s="10"/>
      <c r="B8" s="314" t="s">
        <v>660</v>
      </c>
      <c r="C8" s="315"/>
      <c r="D8" s="315"/>
      <c r="E8" s="315"/>
      <c r="F8" s="315"/>
      <c r="G8" s="281"/>
      <c r="H8" s="281"/>
      <c r="I8" s="281"/>
      <c r="J8" s="281"/>
      <c r="K8" s="281"/>
      <c r="L8" s="281"/>
      <c r="M8" s="281"/>
      <c r="N8" s="281"/>
      <c r="O8" s="281"/>
      <c r="P8" s="281"/>
      <c r="Q8" s="281"/>
      <c r="R8" s="281"/>
      <c r="S8" s="281"/>
      <c r="T8" s="281"/>
      <c r="U8" s="281"/>
      <c r="V8" s="281"/>
      <c r="W8" s="281"/>
      <c r="X8" s="281"/>
      <c r="Y8" s="281"/>
      <c r="Z8" s="281"/>
    </row>
    <row r="9" spans="1:26" ht="13.5" customHeight="1">
      <c r="A9" s="290"/>
      <c r="B9" s="315"/>
      <c r="C9" s="315"/>
      <c r="D9" s="315"/>
      <c r="E9" s="315"/>
      <c r="F9" s="315"/>
      <c r="G9" s="281"/>
      <c r="H9" s="281"/>
      <c r="I9" s="281"/>
      <c r="J9" s="281"/>
      <c r="K9" s="281"/>
      <c r="L9" s="281"/>
      <c r="M9" s="281"/>
      <c r="N9" s="281"/>
      <c r="O9" s="281"/>
      <c r="P9" s="281"/>
      <c r="Q9" s="281"/>
      <c r="R9" s="281"/>
      <c r="S9" s="281"/>
      <c r="T9" s="281"/>
      <c r="U9" s="281"/>
      <c r="V9" s="281"/>
      <c r="W9" s="281"/>
      <c r="X9" s="281"/>
      <c r="Y9" s="281"/>
      <c r="Z9" s="281"/>
    </row>
    <row r="10" spans="1:26" ht="12.75" customHeight="1">
      <c r="A10" s="290"/>
      <c r="B10" s="315"/>
      <c r="C10" s="315"/>
      <c r="D10" s="315"/>
      <c r="E10" s="315"/>
      <c r="F10" s="315"/>
      <c r="G10" s="281"/>
      <c r="H10" s="281"/>
      <c r="I10" s="281"/>
      <c r="J10" s="281"/>
      <c r="K10" s="281"/>
      <c r="L10" s="281"/>
      <c r="M10" s="281"/>
      <c r="N10" s="281"/>
      <c r="O10" s="281"/>
      <c r="P10" s="281"/>
      <c r="Q10" s="281"/>
      <c r="R10" s="281"/>
      <c r="S10" s="281"/>
      <c r="T10" s="281"/>
      <c r="U10" s="281"/>
      <c r="V10" s="281"/>
      <c r="W10" s="281"/>
      <c r="X10" s="281"/>
      <c r="Y10" s="281"/>
      <c r="Z10" s="281"/>
    </row>
    <row r="11" spans="1:26" ht="12.75" customHeight="1">
      <c r="A11" s="290"/>
      <c r="B11" s="401">
        <v>45006</v>
      </c>
      <c r="C11" s="309"/>
      <c r="D11" s="309"/>
      <c r="E11" s="309"/>
      <c r="F11" s="1"/>
      <c r="G11" s="1"/>
      <c r="H11" s="1"/>
      <c r="I11" s="1"/>
      <c r="J11" s="1"/>
      <c r="K11" s="1"/>
      <c r="L11" s="1"/>
      <c r="M11" s="1"/>
      <c r="N11" s="1"/>
      <c r="O11" s="1"/>
      <c r="P11" s="1"/>
      <c r="Q11" s="1"/>
      <c r="R11" s="1"/>
      <c r="S11" s="1"/>
      <c r="T11" s="1"/>
      <c r="U11" s="1"/>
      <c r="V11" s="1"/>
      <c r="W11" s="1"/>
      <c r="X11" s="1"/>
      <c r="Y11" s="1"/>
      <c r="Z11" s="1"/>
    </row>
    <row r="12" spans="1:26" ht="12.75" customHeight="1">
      <c r="A12" s="293"/>
      <c r="B12" s="293"/>
      <c r="C12" s="293"/>
      <c r="D12" s="293"/>
      <c r="E12" s="293"/>
      <c r="F12" s="1"/>
      <c r="G12" s="1"/>
      <c r="H12" s="1"/>
      <c r="I12" s="1"/>
      <c r="J12" s="1"/>
      <c r="K12" s="1"/>
      <c r="L12" s="1"/>
      <c r="M12" s="1"/>
      <c r="N12" s="1"/>
      <c r="O12" s="1"/>
      <c r="P12" s="1"/>
      <c r="Q12" s="1"/>
      <c r="R12" s="1"/>
      <c r="S12" s="1"/>
      <c r="T12" s="1"/>
      <c r="U12" s="1"/>
      <c r="V12" s="1"/>
      <c r="W12" s="1"/>
      <c r="X12" s="1"/>
      <c r="Y12" s="1"/>
      <c r="Z12" s="1"/>
    </row>
    <row r="13" spans="1:26" ht="14.25" customHeight="1">
      <c r="A13" s="293" t="s">
        <v>661</v>
      </c>
      <c r="B13" s="355" t="s">
        <v>662</v>
      </c>
      <c r="C13" s="315"/>
      <c r="D13" s="315"/>
      <c r="E13" s="315"/>
      <c r="F13" s="1"/>
      <c r="G13" s="1"/>
      <c r="H13" s="1"/>
      <c r="I13" s="1"/>
      <c r="J13" s="1"/>
      <c r="K13" s="1"/>
      <c r="L13" s="1"/>
      <c r="M13" s="1"/>
      <c r="N13" s="1"/>
      <c r="O13" s="1"/>
      <c r="P13" s="1"/>
      <c r="Q13" s="1"/>
      <c r="R13" s="1"/>
      <c r="S13" s="1"/>
      <c r="T13" s="1"/>
      <c r="U13" s="1"/>
      <c r="V13" s="1"/>
      <c r="W13" s="1"/>
      <c r="X13" s="1"/>
      <c r="Y13" s="1"/>
      <c r="Z13" s="1"/>
    </row>
    <row r="14" spans="1:26" ht="39" customHeight="1">
      <c r="A14" s="293"/>
      <c r="B14" s="350" t="s">
        <v>663</v>
      </c>
      <c r="C14" s="315"/>
      <c r="D14" s="315"/>
      <c r="E14" s="315"/>
      <c r="F14" s="1"/>
      <c r="G14" s="1"/>
      <c r="H14" s="1"/>
      <c r="I14" s="1"/>
      <c r="J14" s="1"/>
      <c r="K14" s="1"/>
      <c r="L14" s="1"/>
      <c r="M14" s="1"/>
      <c r="N14" s="1"/>
      <c r="O14" s="1"/>
      <c r="P14" s="1"/>
      <c r="Q14" s="1"/>
      <c r="R14" s="1"/>
      <c r="S14" s="1"/>
      <c r="T14" s="1"/>
      <c r="U14" s="1"/>
      <c r="V14" s="1"/>
      <c r="W14" s="1"/>
      <c r="X14" s="1"/>
      <c r="Y14" s="1"/>
      <c r="Z14" s="1"/>
    </row>
    <row r="15" spans="1:26" ht="28.5" customHeight="1">
      <c r="A15" s="293"/>
      <c r="B15" s="355" t="s">
        <v>664</v>
      </c>
      <c r="C15" s="315"/>
      <c r="D15" s="315"/>
      <c r="E15" s="315"/>
      <c r="F15" s="315"/>
      <c r="G15" s="288"/>
      <c r="H15" s="288"/>
      <c r="I15" s="288"/>
      <c r="J15" s="288"/>
      <c r="K15" s="288"/>
      <c r="L15" s="288"/>
      <c r="M15" s="288"/>
      <c r="N15" s="288"/>
      <c r="O15" s="288"/>
      <c r="P15" s="288"/>
      <c r="Q15" s="288"/>
      <c r="R15" s="288"/>
      <c r="S15" s="288"/>
      <c r="T15" s="288"/>
      <c r="U15" s="288"/>
      <c r="V15" s="288"/>
      <c r="W15" s="288"/>
      <c r="X15" s="288"/>
      <c r="Y15" s="288"/>
      <c r="Z15" s="288"/>
    </row>
    <row r="16" spans="1:26" ht="15" customHeight="1">
      <c r="A16" s="293"/>
      <c r="B16" s="350" t="s">
        <v>665</v>
      </c>
      <c r="C16" s="315"/>
      <c r="D16" s="315"/>
      <c r="E16" s="315"/>
      <c r="F16" s="315"/>
      <c r="G16" s="288"/>
      <c r="H16" s="288"/>
      <c r="I16" s="288"/>
      <c r="J16" s="288"/>
      <c r="K16" s="288"/>
      <c r="L16" s="288"/>
      <c r="M16" s="288"/>
      <c r="N16" s="288"/>
      <c r="O16" s="288"/>
      <c r="P16" s="288"/>
      <c r="Q16" s="288"/>
      <c r="R16" s="288"/>
      <c r="S16" s="288"/>
      <c r="T16" s="288"/>
      <c r="U16" s="288"/>
      <c r="V16" s="288"/>
      <c r="W16" s="288"/>
      <c r="X16" s="288"/>
      <c r="Y16" s="288"/>
      <c r="Z16" s="288"/>
    </row>
    <row r="17" spans="1:26" ht="28.5" customHeight="1">
      <c r="A17" s="293"/>
      <c r="B17" s="355" t="s">
        <v>666</v>
      </c>
      <c r="C17" s="315"/>
      <c r="D17" s="315"/>
      <c r="E17" s="315"/>
      <c r="F17" s="315"/>
      <c r="G17" s="288"/>
      <c r="H17" s="288"/>
      <c r="I17" s="288"/>
      <c r="J17" s="288"/>
      <c r="K17" s="288"/>
      <c r="L17" s="288"/>
      <c r="M17" s="288"/>
      <c r="N17" s="288"/>
      <c r="O17" s="288"/>
      <c r="P17" s="288"/>
      <c r="Q17" s="288"/>
      <c r="R17" s="288"/>
      <c r="S17" s="288"/>
      <c r="T17" s="288"/>
      <c r="U17" s="288"/>
      <c r="V17" s="288"/>
      <c r="W17" s="288"/>
      <c r="X17" s="288"/>
      <c r="Y17" s="288"/>
      <c r="Z17" s="288"/>
    </row>
    <row r="18" spans="1:26" ht="14.25" customHeight="1">
      <c r="A18" s="293"/>
      <c r="B18" s="350" t="s">
        <v>667</v>
      </c>
      <c r="C18" s="315"/>
      <c r="D18" s="315"/>
      <c r="E18" s="315"/>
      <c r="F18" s="315"/>
      <c r="G18" s="288"/>
      <c r="H18" s="288"/>
      <c r="I18" s="288"/>
      <c r="J18" s="288"/>
      <c r="K18" s="288"/>
      <c r="L18" s="288"/>
      <c r="M18" s="288"/>
      <c r="N18" s="288"/>
      <c r="O18" s="288"/>
      <c r="P18" s="288"/>
      <c r="Q18" s="288"/>
      <c r="R18" s="288"/>
      <c r="S18" s="288"/>
      <c r="T18" s="288"/>
      <c r="U18" s="288"/>
      <c r="V18" s="288"/>
      <c r="W18" s="288"/>
      <c r="X18" s="288"/>
      <c r="Y18" s="288"/>
      <c r="Z18" s="288"/>
    </row>
    <row r="19" spans="1:26" ht="9.75" customHeight="1">
      <c r="A19" s="293"/>
      <c r="B19" s="1"/>
      <c r="C19" s="64"/>
      <c r="D19" s="293"/>
      <c r="E19" s="293"/>
      <c r="F19" s="1"/>
      <c r="G19" s="1"/>
      <c r="H19" s="1"/>
      <c r="I19" s="1"/>
      <c r="J19" s="1"/>
      <c r="K19" s="1"/>
      <c r="L19" s="1"/>
      <c r="M19" s="1"/>
      <c r="N19" s="1"/>
      <c r="O19" s="1"/>
      <c r="P19" s="1"/>
      <c r="Q19" s="1"/>
      <c r="R19" s="1"/>
      <c r="S19" s="1"/>
      <c r="T19" s="1"/>
      <c r="U19" s="1"/>
      <c r="V19" s="1"/>
      <c r="W19" s="1"/>
      <c r="X19" s="1"/>
      <c r="Y19" s="1"/>
      <c r="Z19" s="1"/>
    </row>
    <row r="20" spans="1:26" ht="12.75" customHeight="1">
      <c r="A20" s="293" t="s">
        <v>661</v>
      </c>
      <c r="B20" s="98"/>
      <c r="C20" s="155" t="s">
        <v>668</v>
      </c>
      <c r="D20" s="155" t="s">
        <v>94</v>
      </c>
      <c r="E20" s="1"/>
      <c r="F20" s="1"/>
      <c r="G20" s="1"/>
      <c r="H20" s="1"/>
      <c r="I20" s="1"/>
      <c r="J20" s="1"/>
      <c r="K20" s="1"/>
      <c r="L20" s="1"/>
      <c r="M20" s="1"/>
      <c r="N20" s="1"/>
      <c r="O20" s="1"/>
      <c r="P20" s="1"/>
      <c r="Q20" s="1"/>
      <c r="R20" s="1"/>
      <c r="S20" s="1"/>
      <c r="T20" s="1"/>
      <c r="U20" s="1"/>
      <c r="V20" s="1"/>
      <c r="W20" s="1"/>
      <c r="X20" s="1"/>
      <c r="Y20" s="1"/>
      <c r="Z20" s="1"/>
    </row>
    <row r="21" spans="1:26" ht="12.75" customHeight="1">
      <c r="A21" s="293"/>
      <c r="B21" s="139" t="s">
        <v>669</v>
      </c>
      <c r="C21" s="156"/>
      <c r="D21" s="156"/>
      <c r="E21" s="1"/>
      <c r="F21" s="1"/>
      <c r="G21" s="1"/>
      <c r="H21" s="1"/>
      <c r="I21" s="1"/>
      <c r="J21" s="1"/>
      <c r="K21" s="1"/>
      <c r="L21" s="1"/>
      <c r="M21" s="1"/>
      <c r="N21" s="1"/>
      <c r="O21" s="1"/>
      <c r="P21" s="1"/>
      <c r="Q21" s="1"/>
      <c r="R21" s="1"/>
      <c r="S21" s="1"/>
      <c r="T21" s="1"/>
      <c r="U21" s="1"/>
      <c r="V21" s="1"/>
      <c r="W21" s="1"/>
      <c r="X21" s="1"/>
      <c r="Y21" s="1"/>
      <c r="Z21" s="1"/>
    </row>
    <row r="22" spans="1:26" ht="12.75" customHeight="1">
      <c r="A22" s="293"/>
      <c r="B22" s="9" t="s">
        <v>670</v>
      </c>
      <c r="C22" s="157"/>
      <c r="D22" s="157"/>
      <c r="E22" s="1"/>
      <c r="F22" s="1"/>
      <c r="G22" s="1"/>
      <c r="H22" s="1"/>
      <c r="I22" s="1"/>
      <c r="J22" s="1"/>
      <c r="K22" s="1"/>
      <c r="L22" s="1"/>
      <c r="M22" s="1"/>
      <c r="N22" s="1"/>
      <c r="O22" s="1"/>
      <c r="P22" s="1"/>
      <c r="Q22" s="1"/>
      <c r="R22" s="1"/>
      <c r="S22" s="1"/>
      <c r="T22" s="1"/>
      <c r="U22" s="1"/>
      <c r="V22" s="1"/>
      <c r="W22" s="1"/>
      <c r="X22" s="1"/>
      <c r="Y22" s="1"/>
      <c r="Z22" s="1"/>
    </row>
    <row r="23" spans="1:26" ht="12.75" customHeight="1">
      <c r="A23" s="293"/>
      <c r="B23" s="158" t="s">
        <v>671</v>
      </c>
      <c r="C23" s="159"/>
      <c r="D23" s="159"/>
      <c r="E23" s="1"/>
      <c r="F23" s="1"/>
      <c r="G23" s="1"/>
      <c r="H23" s="1"/>
      <c r="I23" s="1"/>
      <c r="J23" s="1"/>
      <c r="K23" s="1"/>
      <c r="L23" s="1"/>
      <c r="M23" s="1"/>
      <c r="N23" s="1"/>
      <c r="O23" s="1"/>
      <c r="P23" s="1"/>
      <c r="Q23" s="1"/>
      <c r="R23" s="1"/>
      <c r="S23" s="1"/>
      <c r="T23" s="1"/>
      <c r="U23" s="1"/>
      <c r="V23" s="1"/>
      <c r="W23" s="1"/>
      <c r="X23" s="1"/>
      <c r="Y23" s="1"/>
      <c r="Z23" s="1"/>
    </row>
    <row r="24" spans="1:26" ht="12.75" customHeight="1">
      <c r="A24" s="293"/>
      <c r="B24" s="9" t="s">
        <v>672</v>
      </c>
      <c r="C24" s="157">
        <v>7128</v>
      </c>
      <c r="D24" s="157">
        <v>7128</v>
      </c>
      <c r="E24" s="1"/>
      <c r="F24" s="1"/>
      <c r="G24" s="1"/>
      <c r="H24" s="1"/>
      <c r="I24" s="1"/>
      <c r="J24" s="1"/>
      <c r="K24" s="1"/>
      <c r="L24" s="1"/>
      <c r="M24" s="1"/>
      <c r="N24" s="1"/>
      <c r="O24" s="1"/>
      <c r="P24" s="1"/>
      <c r="Q24" s="1"/>
      <c r="R24" s="1"/>
      <c r="S24" s="1"/>
      <c r="T24" s="1"/>
      <c r="U24" s="1"/>
      <c r="V24" s="1"/>
      <c r="W24" s="1"/>
      <c r="X24" s="1"/>
      <c r="Y24" s="1"/>
      <c r="Z24" s="1"/>
    </row>
    <row r="25" spans="1:26" ht="12.75" customHeight="1">
      <c r="A25" s="293"/>
      <c r="B25" s="9" t="s">
        <v>673</v>
      </c>
      <c r="C25" s="157">
        <v>7128</v>
      </c>
      <c r="D25" s="157">
        <v>7128</v>
      </c>
      <c r="E25" s="1"/>
      <c r="F25" s="1"/>
      <c r="G25" s="1"/>
      <c r="H25" s="1"/>
      <c r="I25" s="1"/>
      <c r="J25" s="1"/>
      <c r="K25" s="1"/>
      <c r="L25" s="1"/>
      <c r="M25" s="1"/>
      <c r="N25" s="1"/>
      <c r="O25" s="1"/>
      <c r="P25" s="1"/>
      <c r="Q25" s="1"/>
      <c r="R25" s="1"/>
      <c r="S25" s="1"/>
      <c r="T25" s="1"/>
      <c r="U25" s="1"/>
      <c r="V25" s="1"/>
      <c r="W25" s="1"/>
      <c r="X25" s="1"/>
      <c r="Y25" s="1"/>
      <c r="Z25" s="1"/>
    </row>
    <row r="26" spans="1:26" ht="12.75" customHeight="1">
      <c r="A26" s="293"/>
      <c r="B26" s="9" t="s">
        <v>674</v>
      </c>
      <c r="C26" s="157">
        <v>19728</v>
      </c>
      <c r="D26" s="157">
        <v>19728</v>
      </c>
      <c r="E26" s="1"/>
      <c r="F26" s="1"/>
      <c r="G26" s="1"/>
      <c r="H26" s="1"/>
      <c r="I26" s="1"/>
      <c r="J26" s="1"/>
      <c r="K26" s="1"/>
      <c r="L26" s="1"/>
      <c r="M26" s="1"/>
      <c r="N26" s="1"/>
      <c r="O26" s="1"/>
      <c r="P26" s="1"/>
      <c r="Q26" s="1"/>
      <c r="R26" s="1"/>
      <c r="S26" s="1"/>
      <c r="T26" s="1"/>
      <c r="U26" s="1"/>
      <c r="V26" s="1"/>
      <c r="W26" s="1"/>
      <c r="X26" s="1"/>
      <c r="Y26" s="1"/>
      <c r="Z26" s="1"/>
    </row>
    <row r="27" spans="1:26" ht="12.75" customHeight="1">
      <c r="A27" s="293"/>
      <c r="B27" s="3" t="s">
        <v>675</v>
      </c>
      <c r="C27" s="157">
        <v>19728</v>
      </c>
      <c r="D27" s="157">
        <v>19728</v>
      </c>
      <c r="E27" s="1"/>
      <c r="F27" s="1"/>
      <c r="G27" s="1"/>
      <c r="H27" s="1"/>
      <c r="I27" s="1"/>
      <c r="J27" s="1"/>
      <c r="K27" s="1"/>
      <c r="L27" s="1"/>
      <c r="M27" s="1"/>
      <c r="N27" s="1"/>
      <c r="O27" s="1"/>
      <c r="P27" s="1"/>
      <c r="Q27" s="1"/>
      <c r="R27" s="1"/>
      <c r="S27" s="1"/>
      <c r="T27" s="1"/>
      <c r="U27" s="1"/>
      <c r="V27" s="1"/>
      <c r="W27" s="1"/>
      <c r="X27" s="1"/>
      <c r="Y27" s="1"/>
      <c r="Z27" s="1"/>
    </row>
    <row r="28" spans="1:26" ht="12.75" customHeight="1">
      <c r="A28" s="293"/>
      <c r="B28" s="160" t="s">
        <v>676</v>
      </c>
      <c r="C28" s="161"/>
      <c r="D28" s="162"/>
      <c r="E28" s="1"/>
      <c r="F28" s="1"/>
      <c r="G28" s="1"/>
      <c r="H28" s="1"/>
      <c r="I28" s="1"/>
      <c r="J28" s="1"/>
      <c r="K28" s="1"/>
      <c r="L28" s="1"/>
      <c r="M28" s="1"/>
      <c r="N28" s="1"/>
      <c r="O28" s="1"/>
      <c r="P28" s="1"/>
      <c r="Q28" s="1"/>
      <c r="R28" s="1"/>
      <c r="S28" s="1"/>
      <c r="T28" s="1"/>
      <c r="U28" s="1"/>
      <c r="V28" s="1"/>
      <c r="W28" s="1"/>
      <c r="X28" s="1"/>
      <c r="Y28" s="1"/>
      <c r="Z28" s="1"/>
    </row>
    <row r="29" spans="1:26" ht="12.75" customHeight="1">
      <c r="A29" s="293"/>
      <c r="B29" s="3" t="s">
        <v>677</v>
      </c>
      <c r="C29" s="157">
        <v>3955.25</v>
      </c>
      <c r="D29" s="157">
        <v>3955.25</v>
      </c>
      <c r="E29" s="1"/>
      <c r="F29" s="1"/>
      <c r="G29" s="1"/>
      <c r="H29" s="1"/>
      <c r="I29" s="1"/>
      <c r="J29" s="1"/>
      <c r="K29" s="1"/>
      <c r="L29" s="1"/>
      <c r="M29" s="1"/>
      <c r="N29" s="1"/>
      <c r="O29" s="1"/>
      <c r="P29" s="1"/>
      <c r="Q29" s="1"/>
      <c r="R29" s="1"/>
      <c r="S29" s="1"/>
      <c r="T29" s="1"/>
      <c r="U29" s="1"/>
      <c r="V29" s="1"/>
      <c r="W29" s="1"/>
      <c r="X29" s="1"/>
      <c r="Y29" s="1"/>
      <c r="Z29" s="1"/>
    </row>
    <row r="30" spans="1:26" ht="12.75" customHeight="1">
      <c r="A30" s="293"/>
      <c r="B30" s="3" t="s">
        <v>678</v>
      </c>
      <c r="C30" s="157"/>
      <c r="D30" s="157"/>
      <c r="E30" s="1"/>
      <c r="F30" s="1"/>
      <c r="G30" s="1"/>
      <c r="H30" s="1"/>
      <c r="I30" s="1"/>
      <c r="J30" s="1"/>
      <c r="K30" s="1"/>
      <c r="L30" s="1"/>
      <c r="M30" s="1"/>
      <c r="N30" s="1"/>
      <c r="O30" s="1"/>
      <c r="P30" s="1"/>
      <c r="Q30" s="1"/>
      <c r="R30" s="1"/>
      <c r="S30" s="1"/>
      <c r="T30" s="1"/>
      <c r="U30" s="1"/>
      <c r="V30" s="1"/>
      <c r="W30" s="1"/>
      <c r="X30" s="1"/>
      <c r="Y30" s="1"/>
      <c r="Z30" s="1"/>
    </row>
    <row r="31" spans="1:26" ht="12.75" customHeight="1">
      <c r="A31" s="293"/>
      <c r="B31" s="3" t="s">
        <v>679</v>
      </c>
      <c r="C31" s="157">
        <v>5304</v>
      </c>
      <c r="D31" s="157">
        <v>5304</v>
      </c>
      <c r="E31" s="1"/>
      <c r="F31" s="1"/>
      <c r="G31" s="1"/>
      <c r="H31" s="1"/>
      <c r="I31" s="1"/>
      <c r="J31" s="1"/>
      <c r="K31" s="1"/>
      <c r="L31" s="1"/>
      <c r="M31" s="1"/>
      <c r="N31" s="1"/>
      <c r="O31" s="1"/>
      <c r="P31" s="1"/>
      <c r="Q31" s="1"/>
      <c r="R31" s="1"/>
      <c r="S31" s="1"/>
      <c r="T31" s="1"/>
      <c r="U31" s="1"/>
      <c r="V31" s="1"/>
      <c r="W31" s="1"/>
      <c r="X31" s="1"/>
      <c r="Y31" s="1"/>
      <c r="Z31" s="1"/>
    </row>
    <row r="32" spans="1:26" ht="15" customHeight="1">
      <c r="A32" s="293"/>
      <c r="B32" s="3" t="s">
        <v>680</v>
      </c>
      <c r="C32" s="157">
        <v>4982</v>
      </c>
      <c r="D32" s="157">
        <v>4982</v>
      </c>
      <c r="E32" s="1"/>
      <c r="F32" s="1"/>
      <c r="G32" s="1"/>
      <c r="H32" s="1"/>
      <c r="I32" s="1"/>
      <c r="J32" s="1"/>
      <c r="K32" s="1"/>
      <c r="L32" s="1"/>
      <c r="M32" s="1"/>
      <c r="N32" s="1"/>
      <c r="O32" s="1"/>
      <c r="P32" s="1"/>
      <c r="Q32" s="1"/>
      <c r="R32" s="1"/>
      <c r="S32" s="1"/>
      <c r="T32" s="1"/>
      <c r="U32" s="1"/>
      <c r="V32" s="1"/>
      <c r="W32" s="1"/>
      <c r="X32" s="1"/>
      <c r="Y32" s="1"/>
      <c r="Z32" s="1"/>
    </row>
    <row r="33" spans="1:26" ht="9" customHeight="1">
      <c r="A33" s="290"/>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293"/>
      <c r="B34" s="314" t="s">
        <v>681</v>
      </c>
      <c r="C34" s="315"/>
      <c r="D34" s="315"/>
      <c r="E34" s="42"/>
      <c r="F34" s="1"/>
      <c r="G34" s="1"/>
      <c r="H34" s="1"/>
      <c r="I34" s="1"/>
      <c r="J34" s="1"/>
      <c r="K34" s="1"/>
      <c r="L34" s="1"/>
      <c r="M34" s="1"/>
      <c r="N34" s="1"/>
      <c r="O34" s="1"/>
      <c r="P34" s="1"/>
      <c r="Q34" s="1"/>
      <c r="R34" s="1"/>
      <c r="S34" s="1"/>
      <c r="T34" s="1"/>
      <c r="U34" s="1"/>
      <c r="V34" s="1"/>
      <c r="W34" s="1"/>
      <c r="X34" s="1"/>
      <c r="Y34" s="1"/>
      <c r="Z34" s="1"/>
    </row>
    <row r="35" spans="1:26" ht="12.75" customHeight="1">
      <c r="A35" s="293"/>
      <c r="B35" s="273"/>
      <c r="C35" s="273"/>
      <c r="D35" s="163"/>
      <c r="E35" s="1"/>
      <c r="F35" s="1"/>
      <c r="G35" s="1"/>
      <c r="H35" s="1"/>
      <c r="I35" s="1"/>
      <c r="J35" s="1"/>
      <c r="K35" s="1"/>
      <c r="L35" s="1"/>
      <c r="M35" s="1"/>
      <c r="N35" s="1"/>
      <c r="O35" s="1"/>
      <c r="P35" s="1"/>
      <c r="Q35" s="1"/>
      <c r="R35" s="1"/>
      <c r="S35" s="1"/>
      <c r="T35" s="1"/>
      <c r="U35" s="1"/>
      <c r="V35" s="1"/>
      <c r="W35" s="1"/>
      <c r="X35" s="1"/>
      <c r="Y35" s="1"/>
      <c r="Z35" s="1"/>
    </row>
    <row r="36" spans="1:26" ht="12.75" customHeight="1">
      <c r="A36" s="293"/>
      <c r="B36" s="273" t="s">
        <v>436</v>
      </c>
      <c r="C36" s="311"/>
      <c r="D36" s="309"/>
      <c r="E36" s="309"/>
      <c r="F36" s="1"/>
      <c r="G36" s="1"/>
      <c r="H36" s="1"/>
      <c r="I36" s="1"/>
      <c r="J36" s="1"/>
      <c r="K36" s="1"/>
      <c r="L36" s="1"/>
      <c r="M36" s="1"/>
      <c r="N36" s="1"/>
      <c r="O36" s="1"/>
      <c r="P36" s="1"/>
      <c r="Q36" s="1"/>
      <c r="R36" s="1"/>
      <c r="S36" s="1"/>
      <c r="T36" s="1"/>
      <c r="U36" s="1"/>
      <c r="V36" s="1"/>
      <c r="W36" s="1"/>
      <c r="X36" s="1"/>
      <c r="Y36" s="1"/>
      <c r="Z36" s="1"/>
    </row>
    <row r="37" spans="1:26" ht="12.75" customHeight="1">
      <c r="A37" s="293"/>
      <c r="B37" s="314"/>
      <c r="C37" s="315"/>
      <c r="D37" s="315"/>
      <c r="E37" s="315"/>
      <c r="F37" s="315"/>
      <c r="G37" s="273"/>
      <c r="H37" s="273"/>
      <c r="I37" s="273"/>
      <c r="J37" s="273"/>
      <c r="K37" s="273"/>
      <c r="L37" s="273"/>
      <c r="M37" s="273"/>
      <c r="N37" s="273"/>
      <c r="O37" s="273"/>
      <c r="P37" s="273"/>
      <c r="Q37" s="273"/>
      <c r="R37" s="273"/>
      <c r="S37" s="273"/>
      <c r="T37" s="273"/>
      <c r="U37" s="273"/>
      <c r="V37" s="273"/>
      <c r="W37" s="273"/>
      <c r="X37" s="273"/>
      <c r="Y37" s="273"/>
      <c r="Z37" s="273"/>
    </row>
    <row r="38" spans="1:26" ht="12.75" customHeight="1">
      <c r="A38" s="290"/>
      <c r="B38" s="360"/>
      <c r="C38" s="315"/>
      <c r="D38" s="60" t="s">
        <v>682</v>
      </c>
      <c r="E38" s="60" t="s">
        <v>683</v>
      </c>
      <c r="F38" s="1"/>
      <c r="G38" s="1"/>
      <c r="H38" s="1"/>
      <c r="I38" s="1"/>
      <c r="J38" s="1"/>
      <c r="K38" s="1"/>
      <c r="L38" s="1"/>
      <c r="M38" s="1"/>
      <c r="N38" s="1"/>
      <c r="O38" s="1"/>
      <c r="P38" s="1"/>
      <c r="Q38" s="1"/>
      <c r="R38" s="1"/>
      <c r="S38" s="1"/>
      <c r="T38" s="1"/>
      <c r="U38" s="1"/>
      <c r="V38" s="1"/>
      <c r="W38" s="1"/>
      <c r="X38" s="1"/>
      <c r="Y38" s="1"/>
      <c r="Z38" s="1"/>
    </row>
    <row r="39" spans="1:26" ht="25.5" customHeight="1">
      <c r="A39" s="293" t="s">
        <v>684</v>
      </c>
      <c r="B39" s="399" t="s">
        <v>685</v>
      </c>
      <c r="C39" s="338"/>
      <c r="D39" s="152">
        <v>12</v>
      </c>
      <c r="E39" s="152">
        <v>18</v>
      </c>
      <c r="F39" s="1"/>
      <c r="G39" s="1"/>
      <c r="H39" s="1"/>
      <c r="I39" s="1"/>
      <c r="J39" s="1"/>
      <c r="K39" s="1"/>
      <c r="L39" s="1"/>
      <c r="M39" s="1"/>
      <c r="N39" s="1"/>
      <c r="O39" s="1"/>
      <c r="P39" s="1"/>
      <c r="Q39" s="1"/>
      <c r="R39" s="1"/>
      <c r="S39" s="1"/>
      <c r="T39" s="1"/>
      <c r="U39" s="1"/>
      <c r="V39" s="1"/>
      <c r="W39" s="1"/>
      <c r="X39" s="1"/>
      <c r="Y39" s="1"/>
      <c r="Z39" s="1"/>
    </row>
    <row r="40" spans="1:26" ht="12.75" customHeight="1">
      <c r="A40" s="290"/>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90"/>
      <c r="B41" s="360"/>
      <c r="C41" s="315"/>
      <c r="D41" s="60" t="s">
        <v>20</v>
      </c>
      <c r="E41" s="60" t="s">
        <v>21</v>
      </c>
      <c r="F41" s="1"/>
      <c r="G41" s="1"/>
      <c r="H41" s="1"/>
      <c r="I41" s="1"/>
      <c r="J41" s="1"/>
      <c r="K41" s="1"/>
      <c r="L41" s="1"/>
      <c r="M41" s="1"/>
      <c r="N41" s="1"/>
      <c r="O41" s="1"/>
      <c r="P41" s="1"/>
      <c r="Q41" s="1"/>
      <c r="R41" s="1"/>
      <c r="S41" s="1"/>
      <c r="T41" s="1"/>
      <c r="U41" s="1"/>
      <c r="V41" s="1"/>
      <c r="W41" s="1"/>
      <c r="X41" s="1"/>
      <c r="Y41" s="1"/>
      <c r="Z41" s="1"/>
    </row>
    <row r="42" spans="1:26" ht="27.75" customHeight="1">
      <c r="A42" s="293" t="s">
        <v>686</v>
      </c>
      <c r="B42" s="399" t="s">
        <v>687</v>
      </c>
      <c r="C42" s="338"/>
      <c r="D42" s="142"/>
      <c r="E42" s="142" t="s">
        <v>19</v>
      </c>
      <c r="F42" s="1"/>
      <c r="G42" s="1"/>
      <c r="H42" s="1"/>
      <c r="I42" s="1"/>
      <c r="J42" s="1"/>
      <c r="K42" s="1"/>
      <c r="L42" s="1"/>
      <c r="M42" s="1"/>
      <c r="N42" s="1"/>
      <c r="O42" s="1"/>
      <c r="P42" s="1"/>
      <c r="Q42" s="1"/>
      <c r="R42" s="1"/>
      <c r="S42" s="1"/>
      <c r="T42" s="1"/>
      <c r="U42" s="1"/>
      <c r="V42" s="1"/>
      <c r="W42" s="1"/>
      <c r="X42" s="1"/>
      <c r="Y42" s="1"/>
      <c r="Z42" s="1"/>
    </row>
    <row r="43" spans="1:26" ht="28.5" customHeight="1">
      <c r="A43" s="293" t="s">
        <v>688</v>
      </c>
      <c r="B43" s="314" t="s">
        <v>689</v>
      </c>
      <c r="C43" s="315"/>
      <c r="D43" s="142"/>
      <c r="E43" s="247" t="s">
        <v>19</v>
      </c>
      <c r="F43" s="1"/>
      <c r="G43" s="1"/>
      <c r="H43" s="1"/>
      <c r="I43" s="1"/>
      <c r="J43" s="1"/>
      <c r="K43" s="1"/>
      <c r="L43" s="1"/>
      <c r="M43" s="1"/>
      <c r="N43" s="1"/>
      <c r="O43" s="1"/>
      <c r="P43" s="1"/>
      <c r="Q43" s="1"/>
      <c r="R43" s="1"/>
      <c r="S43" s="1"/>
      <c r="T43" s="1"/>
      <c r="U43" s="1"/>
      <c r="V43" s="1"/>
      <c r="W43" s="1"/>
      <c r="X43" s="1"/>
      <c r="Y43" s="1"/>
      <c r="Z43" s="1"/>
    </row>
    <row r="44" spans="1:26" ht="28.5" customHeight="1">
      <c r="A44" s="293"/>
      <c r="B44" s="314" t="s">
        <v>690</v>
      </c>
      <c r="C44" s="315"/>
      <c r="D44" s="248"/>
      <c r="E44" s="11"/>
      <c r="F44" s="1"/>
      <c r="G44" s="1"/>
      <c r="H44" s="1"/>
      <c r="I44" s="1"/>
      <c r="J44" s="1"/>
      <c r="K44" s="1"/>
      <c r="L44" s="1"/>
      <c r="M44" s="1"/>
      <c r="N44" s="1"/>
      <c r="O44" s="1"/>
      <c r="P44" s="1"/>
      <c r="Q44" s="1"/>
      <c r="R44" s="1"/>
      <c r="S44" s="1"/>
      <c r="T44" s="1"/>
      <c r="U44" s="1"/>
      <c r="V44" s="1"/>
      <c r="W44" s="1"/>
      <c r="X44" s="1"/>
      <c r="Y44" s="1"/>
      <c r="Z44" s="1"/>
    </row>
    <row r="45" spans="1:26" ht="12.75" customHeight="1">
      <c r="A45" s="290"/>
      <c r="B45" s="400"/>
      <c r="C45" s="315"/>
      <c r="D45" s="315"/>
      <c r="E45" s="315"/>
      <c r="F45" s="1"/>
      <c r="G45" s="1"/>
      <c r="H45" s="1"/>
      <c r="I45" s="1"/>
      <c r="J45" s="1"/>
      <c r="K45" s="1"/>
      <c r="L45" s="1"/>
      <c r="M45" s="1"/>
      <c r="N45" s="1"/>
      <c r="O45" s="1"/>
      <c r="P45" s="1"/>
      <c r="Q45" s="1"/>
      <c r="R45" s="1"/>
      <c r="S45" s="1"/>
      <c r="T45" s="1"/>
      <c r="U45" s="1"/>
      <c r="V45" s="1"/>
      <c r="W45" s="1"/>
      <c r="X45" s="1"/>
      <c r="Y45" s="1"/>
      <c r="Z45" s="1"/>
    </row>
    <row r="46" spans="1:26" ht="19.5" customHeight="1">
      <c r="A46" s="293" t="s">
        <v>691</v>
      </c>
      <c r="B46" s="339" t="s">
        <v>692</v>
      </c>
      <c r="C46" s="309"/>
      <c r="D46" s="309"/>
      <c r="E46" s="309"/>
      <c r="F46" s="1"/>
      <c r="G46" s="1"/>
      <c r="H46" s="1"/>
      <c r="I46" s="1"/>
      <c r="J46" s="1"/>
      <c r="K46" s="1"/>
      <c r="L46" s="1"/>
      <c r="M46" s="1"/>
      <c r="N46" s="1"/>
      <c r="O46" s="1"/>
      <c r="P46" s="1"/>
      <c r="Q46" s="1"/>
      <c r="R46" s="1"/>
      <c r="S46" s="1"/>
      <c r="T46" s="1"/>
      <c r="U46" s="1"/>
      <c r="V46" s="1"/>
      <c r="W46" s="1"/>
      <c r="X46" s="1"/>
      <c r="Y46" s="1"/>
      <c r="Z46" s="1"/>
    </row>
    <row r="47" spans="1:26" ht="28">
      <c r="A47" s="293"/>
      <c r="B47" s="141"/>
      <c r="C47" s="103" t="s">
        <v>693</v>
      </c>
      <c r="D47" s="103" t="s">
        <v>694</v>
      </c>
      <c r="E47" s="103" t="s">
        <v>695</v>
      </c>
      <c r="F47" s="1"/>
      <c r="G47" s="1"/>
      <c r="H47" s="1"/>
      <c r="I47" s="1"/>
      <c r="J47" s="1"/>
      <c r="K47" s="1"/>
      <c r="L47" s="1"/>
      <c r="M47" s="1"/>
      <c r="N47" s="1"/>
      <c r="O47" s="1"/>
      <c r="P47" s="1"/>
      <c r="Q47" s="1"/>
      <c r="R47" s="1"/>
      <c r="S47" s="1"/>
      <c r="T47" s="1"/>
      <c r="U47" s="1"/>
      <c r="V47" s="1"/>
      <c r="W47" s="1"/>
      <c r="X47" s="1"/>
      <c r="Y47" s="1"/>
      <c r="Z47" s="1"/>
    </row>
    <row r="48" spans="1:26" ht="12.75" customHeight="1">
      <c r="A48" s="293"/>
      <c r="B48" s="98" t="s">
        <v>696</v>
      </c>
      <c r="C48" s="157">
        <v>1350</v>
      </c>
      <c r="D48" s="157">
        <v>1350</v>
      </c>
      <c r="E48" s="157">
        <v>1350</v>
      </c>
      <c r="F48" s="1"/>
      <c r="G48" s="1"/>
      <c r="H48" s="1"/>
      <c r="I48" s="1"/>
      <c r="J48" s="1"/>
      <c r="K48" s="1"/>
      <c r="L48" s="1"/>
      <c r="M48" s="1"/>
      <c r="N48" s="1"/>
      <c r="O48" s="1"/>
      <c r="P48" s="1"/>
      <c r="Q48" s="1"/>
      <c r="R48" s="1"/>
      <c r="S48" s="1"/>
      <c r="T48" s="1"/>
      <c r="U48" s="1"/>
      <c r="V48" s="1"/>
      <c r="W48" s="1"/>
      <c r="X48" s="1"/>
      <c r="Y48" s="1"/>
      <c r="Z48" s="1"/>
    </row>
    <row r="49" spans="1:26" ht="12.75" customHeight="1">
      <c r="A49" s="293"/>
      <c r="B49" s="98" t="s">
        <v>697</v>
      </c>
      <c r="C49" s="164"/>
      <c r="D49" s="164"/>
      <c r="E49" s="157">
        <v>10485</v>
      </c>
      <c r="F49" s="1"/>
      <c r="G49" s="1"/>
      <c r="H49" s="1"/>
      <c r="I49" s="1"/>
      <c r="J49" s="1"/>
      <c r="K49" s="1"/>
      <c r="L49" s="1"/>
      <c r="M49" s="1"/>
      <c r="N49" s="1"/>
      <c r="O49" s="1"/>
      <c r="P49" s="1"/>
      <c r="Q49" s="1"/>
      <c r="R49" s="1"/>
      <c r="S49" s="1"/>
      <c r="T49" s="1"/>
      <c r="U49" s="1"/>
      <c r="V49" s="1"/>
      <c r="W49" s="1"/>
      <c r="X49" s="1"/>
      <c r="Y49" s="1"/>
      <c r="Z49" s="1"/>
    </row>
    <row r="50" spans="1:26" ht="12.75" customHeight="1">
      <c r="A50" s="293"/>
      <c r="B50" s="98" t="s">
        <v>698</v>
      </c>
      <c r="C50" s="164"/>
      <c r="D50" s="157">
        <v>2322</v>
      </c>
      <c r="E50" s="157">
        <v>4194</v>
      </c>
      <c r="F50" s="1"/>
      <c r="G50" s="1"/>
      <c r="H50" s="1"/>
      <c r="I50" s="1"/>
      <c r="J50" s="1"/>
      <c r="K50" s="1"/>
      <c r="L50" s="1"/>
      <c r="M50" s="1"/>
      <c r="N50" s="1"/>
      <c r="O50" s="1"/>
      <c r="P50" s="1"/>
      <c r="Q50" s="1"/>
      <c r="R50" s="1"/>
      <c r="S50" s="1"/>
      <c r="T50" s="1"/>
      <c r="U50" s="1"/>
      <c r="V50" s="1"/>
      <c r="W50" s="1"/>
      <c r="X50" s="1"/>
      <c r="Y50" s="1"/>
      <c r="Z50" s="1"/>
    </row>
    <row r="51" spans="1:26" ht="12.75" customHeight="1">
      <c r="A51" s="293"/>
      <c r="B51" s="100" t="s">
        <v>699</v>
      </c>
      <c r="C51" s="164"/>
      <c r="D51" s="164"/>
      <c r="E51" s="157"/>
      <c r="F51" s="1"/>
      <c r="G51" s="1"/>
      <c r="H51" s="1"/>
      <c r="I51" s="1"/>
      <c r="J51" s="1"/>
      <c r="K51" s="1"/>
      <c r="L51" s="1"/>
      <c r="M51" s="1"/>
      <c r="N51" s="1"/>
      <c r="O51" s="1"/>
      <c r="P51" s="1"/>
      <c r="Q51" s="1"/>
      <c r="R51" s="1"/>
      <c r="S51" s="1"/>
      <c r="T51" s="1"/>
      <c r="U51" s="1"/>
      <c r="V51" s="1"/>
      <c r="W51" s="1"/>
      <c r="X51" s="1"/>
      <c r="Y51" s="1"/>
      <c r="Z51" s="1"/>
    </row>
    <row r="52" spans="1:26" ht="12.75" customHeight="1">
      <c r="A52" s="293"/>
      <c r="B52" s="98" t="s">
        <v>700</v>
      </c>
      <c r="C52" s="157">
        <v>1665</v>
      </c>
      <c r="D52" s="157">
        <v>1665</v>
      </c>
      <c r="E52" s="157">
        <v>1665</v>
      </c>
      <c r="F52" s="1"/>
      <c r="G52" s="1"/>
      <c r="H52" s="1"/>
      <c r="I52" s="1"/>
      <c r="J52" s="1"/>
      <c r="K52" s="1"/>
      <c r="L52" s="1"/>
      <c r="M52" s="1"/>
      <c r="N52" s="1"/>
      <c r="O52" s="1"/>
      <c r="P52" s="1"/>
      <c r="Q52" s="1"/>
      <c r="R52" s="1"/>
      <c r="S52" s="1"/>
      <c r="T52" s="1"/>
      <c r="U52" s="1"/>
      <c r="V52" s="1"/>
      <c r="W52" s="1"/>
      <c r="X52" s="1"/>
      <c r="Y52" s="1"/>
      <c r="Z52" s="1"/>
    </row>
    <row r="53" spans="1:26" ht="12.75" customHeight="1">
      <c r="A53" s="293"/>
      <c r="B53" s="98" t="s">
        <v>701</v>
      </c>
      <c r="C53" s="157">
        <v>1611</v>
      </c>
      <c r="D53" s="157">
        <v>1440</v>
      </c>
      <c r="E53" s="157">
        <v>1611</v>
      </c>
      <c r="F53" s="1"/>
      <c r="G53" s="1"/>
      <c r="H53" s="1"/>
      <c r="I53" s="1"/>
      <c r="J53" s="1"/>
      <c r="K53" s="1"/>
      <c r="L53" s="1"/>
      <c r="M53" s="1"/>
      <c r="N53" s="1"/>
      <c r="O53" s="1"/>
      <c r="P53" s="1"/>
      <c r="Q53" s="1"/>
      <c r="R53" s="1"/>
      <c r="S53" s="1"/>
      <c r="T53" s="1"/>
      <c r="U53" s="1"/>
      <c r="V53" s="1"/>
      <c r="W53" s="1"/>
      <c r="X53" s="1"/>
      <c r="Y53" s="1"/>
      <c r="Z53" s="1"/>
    </row>
    <row r="54" spans="1:26" ht="12.75" customHeight="1">
      <c r="A54" s="290"/>
      <c r="B54" s="378" t="s">
        <v>702</v>
      </c>
      <c r="C54" s="315"/>
      <c r="D54" s="315"/>
      <c r="E54" s="315"/>
      <c r="F54" s="1"/>
      <c r="G54" s="1"/>
      <c r="H54" s="1"/>
      <c r="I54" s="1"/>
      <c r="J54" s="1"/>
      <c r="K54" s="1"/>
      <c r="L54" s="1"/>
      <c r="M54" s="1"/>
      <c r="N54" s="1"/>
      <c r="O54" s="1"/>
      <c r="P54" s="1"/>
      <c r="Q54" s="1"/>
      <c r="R54" s="1"/>
      <c r="S54" s="1"/>
      <c r="T54" s="1"/>
      <c r="U54" s="1"/>
      <c r="V54" s="1"/>
      <c r="W54" s="1"/>
      <c r="X54" s="1"/>
      <c r="Y54" s="1"/>
      <c r="Z54" s="1"/>
    </row>
    <row r="55" spans="1:26" ht="12.75" customHeight="1">
      <c r="A55" s="290"/>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93" t="s">
        <v>703</v>
      </c>
      <c r="B56" s="339" t="s">
        <v>704</v>
      </c>
      <c r="C56" s="309"/>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93"/>
      <c r="B57" s="9" t="s">
        <v>705</v>
      </c>
      <c r="C57" s="165"/>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93"/>
      <c r="B58" s="9" t="s">
        <v>706</v>
      </c>
      <c r="C58" s="165"/>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93"/>
      <c r="B59" s="9" t="s">
        <v>707</v>
      </c>
      <c r="C59" s="165"/>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93"/>
      <c r="B60" s="9" t="s">
        <v>708</v>
      </c>
      <c r="C60" s="165">
        <v>297</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93"/>
      <c r="B61" s="9" t="s">
        <v>709</v>
      </c>
      <c r="C61" s="165">
        <v>822</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93"/>
      <c r="B62" s="9" t="s">
        <v>710</v>
      </c>
      <c r="C62" s="165"/>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90"/>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90"/>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90"/>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90"/>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90"/>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90"/>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90"/>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90"/>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90"/>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90"/>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90"/>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90"/>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90"/>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90"/>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90"/>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90"/>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90"/>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90"/>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90"/>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90"/>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90"/>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90"/>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90"/>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90"/>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90"/>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90"/>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90"/>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90"/>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90"/>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90"/>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90"/>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90"/>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90"/>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90"/>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90"/>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90"/>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90"/>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90"/>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90"/>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90"/>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90"/>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90"/>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90"/>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90"/>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90"/>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90"/>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90"/>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90"/>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90"/>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90"/>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90"/>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90"/>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90"/>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90"/>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90"/>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90"/>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90"/>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90"/>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90"/>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90"/>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90"/>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90"/>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90"/>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90"/>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90"/>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90"/>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90"/>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90"/>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90"/>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90"/>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90"/>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90"/>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90"/>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90"/>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90"/>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90"/>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90"/>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90"/>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90"/>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90"/>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90"/>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90"/>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90"/>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90"/>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90"/>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90"/>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90"/>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90"/>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90"/>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90"/>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90"/>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90"/>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90"/>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90"/>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90"/>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90"/>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90"/>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90"/>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90"/>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90"/>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90"/>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90"/>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90"/>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90"/>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90"/>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90"/>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90"/>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90"/>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90"/>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90"/>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90"/>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90"/>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90"/>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90"/>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90"/>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90"/>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90"/>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90"/>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90"/>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90"/>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90"/>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90"/>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90"/>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90"/>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90"/>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90"/>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90"/>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90"/>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90"/>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90"/>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90"/>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90"/>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90"/>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90"/>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90"/>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90"/>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90"/>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90"/>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90"/>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90"/>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90"/>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90"/>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90"/>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90"/>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90"/>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90"/>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90"/>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90"/>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90"/>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90"/>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90"/>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90"/>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90"/>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90"/>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90"/>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90"/>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90"/>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90"/>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90"/>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90"/>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90"/>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90"/>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90"/>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90"/>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90"/>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90"/>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90"/>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90"/>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90"/>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90"/>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90"/>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90"/>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90"/>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90"/>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90"/>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90"/>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90"/>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90"/>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90"/>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90"/>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90"/>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90"/>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90"/>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90"/>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90"/>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90"/>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90"/>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90"/>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90"/>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90"/>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90"/>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90"/>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90"/>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90"/>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90"/>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90"/>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90"/>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90"/>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90"/>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90"/>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90"/>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90"/>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90"/>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90"/>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90"/>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90"/>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90"/>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90"/>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90"/>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90"/>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90"/>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90"/>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90"/>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90"/>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90"/>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90"/>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90"/>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90"/>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90"/>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90"/>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90"/>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90"/>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90"/>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90"/>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90"/>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90"/>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90"/>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90"/>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90"/>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90"/>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90"/>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90"/>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90"/>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90"/>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90"/>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90"/>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90"/>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90"/>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90"/>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90"/>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90"/>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90"/>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90"/>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90"/>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90"/>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90"/>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90"/>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90"/>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90"/>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90"/>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90"/>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90"/>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90"/>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90"/>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90"/>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90"/>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90"/>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90"/>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90"/>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90"/>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90"/>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90"/>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90"/>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90"/>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90"/>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90"/>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90"/>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90"/>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90"/>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90"/>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90"/>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90"/>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90"/>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90"/>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90"/>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90"/>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90"/>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90"/>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90"/>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90"/>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90"/>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90"/>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90"/>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90"/>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90"/>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90"/>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90"/>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90"/>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90"/>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90"/>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90"/>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90"/>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90"/>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90"/>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90"/>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90"/>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90"/>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90"/>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90"/>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90"/>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90"/>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90"/>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90"/>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90"/>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90"/>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90"/>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90"/>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90"/>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90"/>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90"/>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90"/>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90"/>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90"/>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90"/>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90"/>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90"/>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90"/>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90"/>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90"/>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90"/>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90"/>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90"/>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90"/>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90"/>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90"/>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90"/>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90"/>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90"/>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90"/>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90"/>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90"/>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90"/>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90"/>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90"/>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90"/>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90"/>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90"/>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90"/>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90"/>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90"/>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90"/>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90"/>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90"/>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90"/>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90"/>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90"/>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90"/>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90"/>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90"/>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90"/>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90"/>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90"/>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90"/>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90"/>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90"/>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90"/>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90"/>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90"/>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90"/>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90"/>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90"/>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90"/>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90"/>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90"/>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90"/>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90"/>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90"/>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90"/>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90"/>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90"/>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90"/>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90"/>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90"/>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90"/>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90"/>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90"/>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90"/>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90"/>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90"/>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90"/>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90"/>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90"/>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90"/>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90"/>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90"/>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90"/>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90"/>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90"/>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90"/>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90"/>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90"/>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90"/>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90"/>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90"/>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90"/>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90"/>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90"/>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90"/>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90"/>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90"/>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90"/>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90"/>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90"/>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90"/>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90"/>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90"/>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90"/>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90"/>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90"/>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90"/>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90"/>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90"/>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90"/>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90"/>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90"/>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90"/>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90"/>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90"/>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90"/>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90"/>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90"/>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90"/>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90"/>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90"/>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90"/>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90"/>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90"/>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90"/>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90"/>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90"/>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90"/>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90"/>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90"/>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90"/>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90"/>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90"/>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90"/>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90"/>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90"/>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90"/>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90"/>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90"/>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90"/>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90"/>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90"/>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90"/>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90"/>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90"/>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90"/>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90"/>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90"/>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90"/>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90"/>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90"/>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90"/>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90"/>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90"/>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90"/>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90"/>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90"/>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90"/>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90"/>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90"/>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90"/>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90"/>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90"/>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90"/>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90"/>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90"/>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90"/>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90"/>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90"/>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90"/>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90"/>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90"/>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90"/>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90"/>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90"/>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90"/>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90"/>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90"/>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90"/>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90"/>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90"/>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90"/>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90"/>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90"/>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90"/>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90"/>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90"/>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90"/>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90"/>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90"/>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90"/>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90"/>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90"/>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90"/>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90"/>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90"/>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90"/>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90"/>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90"/>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90"/>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90"/>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90"/>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90"/>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90"/>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90"/>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90"/>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90"/>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90"/>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90"/>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90"/>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90"/>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90"/>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90"/>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90"/>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90"/>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90"/>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90"/>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90"/>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90"/>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90"/>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90"/>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90"/>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90"/>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90"/>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90"/>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90"/>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90"/>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90"/>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90"/>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90"/>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90"/>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90"/>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90"/>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90"/>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90"/>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90"/>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90"/>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90"/>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90"/>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90"/>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90"/>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90"/>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90"/>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90"/>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90"/>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90"/>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90"/>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90"/>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90"/>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90"/>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90"/>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90"/>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90"/>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90"/>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90"/>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90"/>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90"/>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90"/>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90"/>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90"/>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90"/>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90"/>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90"/>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90"/>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90"/>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90"/>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90"/>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90"/>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90"/>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90"/>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90"/>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90"/>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90"/>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90"/>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90"/>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90"/>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90"/>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90"/>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90"/>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90"/>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90"/>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90"/>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90"/>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90"/>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90"/>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90"/>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90"/>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90"/>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90"/>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90"/>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90"/>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90"/>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90"/>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90"/>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90"/>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90"/>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90"/>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90"/>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90"/>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90"/>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90"/>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90"/>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90"/>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90"/>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90"/>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90"/>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90"/>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90"/>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90"/>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90"/>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90"/>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90"/>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90"/>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90"/>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90"/>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90"/>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90"/>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90"/>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90"/>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90"/>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90"/>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90"/>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90"/>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90"/>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90"/>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90"/>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90"/>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90"/>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90"/>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90"/>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90"/>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90"/>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90"/>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90"/>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90"/>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90"/>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90"/>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90"/>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90"/>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90"/>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90"/>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90"/>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90"/>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90"/>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90"/>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90"/>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90"/>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90"/>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90"/>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90"/>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90"/>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90"/>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90"/>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90"/>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90"/>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90"/>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90"/>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90"/>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90"/>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90"/>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90"/>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90"/>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90"/>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90"/>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90"/>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90"/>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90"/>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90"/>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90"/>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90"/>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90"/>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90"/>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90"/>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90"/>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90"/>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90"/>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90"/>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90"/>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90"/>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90"/>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90"/>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90"/>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90"/>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90"/>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90"/>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90"/>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90"/>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90"/>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90"/>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90"/>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90"/>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90"/>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90"/>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90"/>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90"/>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90"/>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90"/>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90"/>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90"/>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90"/>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90"/>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90"/>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90"/>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90"/>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90"/>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90"/>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90"/>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90"/>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90"/>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90"/>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90"/>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90"/>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90"/>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90"/>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90"/>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90"/>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90"/>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90"/>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90"/>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90"/>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90"/>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90"/>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90"/>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90"/>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90"/>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90"/>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90"/>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90"/>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90"/>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90"/>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90"/>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90"/>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90"/>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90"/>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90"/>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90"/>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90"/>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90"/>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90"/>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90"/>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90"/>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90"/>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90"/>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90"/>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90"/>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90"/>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90"/>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90"/>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90"/>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90"/>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90"/>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90"/>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90"/>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90"/>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90"/>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90"/>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90"/>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90"/>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90"/>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90"/>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90"/>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90"/>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90"/>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90"/>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90"/>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90"/>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90"/>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90"/>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90"/>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90"/>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90"/>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90"/>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90"/>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90"/>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90"/>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90"/>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90"/>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90"/>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90"/>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90"/>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90"/>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90"/>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90"/>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90"/>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90"/>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90"/>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90"/>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90"/>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90"/>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90"/>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90"/>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90"/>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90"/>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90"/>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90"/>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90"/>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90"/>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90"/>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90"/>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90"/>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90"/>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90"/>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90"/>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90"/>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90"/>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90"/>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90"/>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90"/>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90"/>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90"/>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90"/>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90"/>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90"/>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90"/>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90"/>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90"/>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90"/>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90"/>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90"/>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90"/>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90"/>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90"/>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90"/>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90"/>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90"/>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90"/>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90"/>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90"/>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90"/>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90"/>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90"/>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90"/>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90"/>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90"/>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90"/>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90"/>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90"/>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90"/>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90"/>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90"/>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90"/>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90"/>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90"/>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90"/>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90"/>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90"/>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90"/>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90"/>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90"/>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90"/>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90"/>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90"/>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90"/>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90"/>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90"/>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90"/>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90"/>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90"/>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90"/>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90"/>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90"/>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90"/>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90"/>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90"/>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90"/>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90"/>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90"/>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90"/>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90"/>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90"/>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90"/>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90"/>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90"/>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90"/>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90"/>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90"/>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90"/>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90"/>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90"/>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90"/>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90"/>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90"/>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90"/>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90"/>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90"/>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90"/>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90"/>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90"/>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90"/>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90"/>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90"/>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90"/>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90"/>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90"/>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90"/>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90"/>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90"/>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90"/>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90"/>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90"/>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90"/>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90"/>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90"/>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90"/>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90"/>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90"/>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90"/>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90"/>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90"/>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90"/>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90"/>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90"/>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90"/>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90"/>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90"/>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90"/>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90"/>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90"/>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90"/>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90"/>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90"/>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90"/>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90"/>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90"/>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90"/>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90"/>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90"/>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90"/>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90"/>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90"/>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90"/>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90"/>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90"/>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90"/>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90"/>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A1:E1"/>
    <mergeCell ref="B4:E4"/>
    <mergeCell ref="B6:F6"/>
    <mergeCell ref="B8:F10"/>
    <mergeCell ref="B11:E11"/>
    <mergeCell ref="B13:E13"/>
    <mergeCell ref="B14:E14"/>
    <mergeCell ref="B15:F15"/>
    <mergeCell ref="B16:F16"/>
    <mergeCell ref="B17:F17"/>
    <mergeCell ref="B18:F18"/>
    <mergeCell ref="B34:D34"/>
    <mergeCell ref="C36:E36"/>
    <mergeCell ref="B37:F37"/>
    <mergeCell ref="B46:E46"/>
    <mergeCell ref="B54:E54"/>
    <mergeCell ref="B56:C56"/>
    <mergeCell ref="B38:C38"/>
    <mergeCell ref="B39:C39"/>
    <mergeCell ref="B41:C41"/>
    <mergeCell ref="B42:C42"/>
    <mergeCell ref="B43:C43"/>
    <mergeCell ref="B44:C44"/>
    <mergeCell ref="B45:E45"/>
  </mergeCells>
  <hyperlinks>
    <hyperlink ref="B4:E4" r:id="rId1" display="https://western.edu/admissions-aid/tuition-costs/net-price-calculator/" xr:uid="{00000000-0004-0000-0600-000000000000}"/>
  </hyperlinks>
  <pageMargins left="0.75" right="0.75" top="1" bottom="1" header="0" footer="0"/>
  <pageSetup scale="75" orientation="portrait"/>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topLeftCell="A13" workbookViewId="0">
      <selection activeCell="AE78" sqref="AE78"/>
    </sheetView>
  </sheetViews>
  <sheetFormatPr baseColWidth="10" defaultColWidth="12.6640625" defaultRowHeight="15" customHeight="1"/>
  <cols>
    <col min="1" max="1" width="4.6640625" customWidth="1"/>
    <col min="2" max="2" width="2.5" customWidth="1"/>
    <col min="3" max="3" width="41" customWidth="1"/>
    <col min="4" max="6" width="14.33203125" customWidth="1"/>
    <col min="7" max="7" width="9.33203125" customWidth="1"/>
    <col min="8" max="26" width="8.6640625" hidden="1" customWidth="1"/>
  </cols>
  <sheetData>
    <row r="1" spans="1:26" ht="12.75" customHeight="1">
      <c r="A1" s="312" t="s">
        <v>711</v>
      </c>
      <c r="B1" s="313"/>
      <c r="C1" s="313"/>
      <c r="D1" s="313"/>
      <c r="E1" s="313"/>
      <c r="F1" s="313"/>
      <c r="G1" s="1"/>
      <c r="H1" s="1"/>
      <c r="I1" s="1"/>
      <c r="J1" s="1"/>
      <c r="K1" s="1"/>
      <c r="L1" s="1"/>
      <c r="M1" s="1"/>
      <c r="N1" s="1"/>
      <c r="O1" s="1"/>
      <c r="P1" s="1"/>
      <c r="Q1" s="1"/>
      <c r="R1" s="1"/>
      <c r="S1" s="1"/>
      <c r="T1" s="1"/>
      <c r="U1" s="1"/>
      <c r="V1" s="1"/>
      <c r="W1" s="1"/>
      <c r="X1" s="1"/>
      <c r="Y1" s="1"/>
      <c r="Z1" s="1"/>
    </row>
    <row r="2" spans="1:26" ht="12.75" customHeight="1">
      <c r="A2" s="290"/>
      <c r="B2" s="1"/>
      <c r="C2" s="1"/>
      <c r="D2" s="1"/>
      <c r="E2" s="1"/>
      <c r="F2" s="1"/>
      <c r="G2" s="1"/>
      <c r="H2" s="1"/>
      <c r="I2" s="1"/>
      <c r="J2" s="1"/>
      <c r="K2" s="1"/>
      <c r="L2" s="1"/>
      <c r="M2" s="1"/>
      <c r="N2" s="1"/>
      <c r="O2" s="1"/>
      <c r="P2" s="1"/>
      <c r="Q2" s="1"/>
      <c r="R2" s="1"/>
      <c r="S2" s="1"/>
      <c r="T2" s="1"/>
      <c r="U2" s="1"/>
      <c r="V2" s="1"/>
      <c r="W2" s="1"/>
      <c r="X2" s="1"/>
      <c r="Y2" s="1"/>
      <c r="Z2" s="1"/>
    </row>
    <row r="3" spans="1:26" ht="12.75" customHeight="1">
      <c r="A3" s="290"/>
      <c r="B3" s="424" t="s">
        <v>712</v>
      </c>
      <c r="C3" s="315"/>
      <c r="D3" s="315"/>
      <c r="E3" s="315"/>
      <c r="F3" s="315"/>
      <c r="G3" s="1"/>
      <c r="H3" s="1"/>
      <c r="I3" s="1"/>
      <c r="J3" s="1"/>
      <c r="K3" s="1"/>
      <c r="L3" s="1"/>
      <c r="M3" s="1"/>
      <c r="N3" s="1"/>
      <c r="O3" s="1"/>
      <c r="P3" s="1"/>
      <c r="Q3" s="1"/>
      <c r="R3" s="1"/>
      <c r="S3" s="1"/>
      <c r="T3" s="1"/>
      <c r="U3" s="1"/>
      <c r="V3" s="1"/>
      <c r="W3" s="1"/>
      <c r="X3" s="1"/>
      <c r="Y3" s="1"/>
      <c r="Z3" s="1"/>
    </row>
    <row r="4" spans="1:26" ht="8.25" customHeight="1">
      <c r="A4" s="293"/>
      <c r="B4" s="350"/>
      <c r="C4" s="315"/>
      <c r="D4" s="315"/>
      <c r="E4" s="315"/>
      <c r="F4" s="315"/>
      <c r="G4" s="1"/>
      <c r="H4" s="1"/>
      <c r="I4" s="1"/>
      <c r="J4" s="1"/>
      <c r="K4" s="1"/>
      <c r="L4" s="1"/>
      <c r="M4" s="1"/>
      <c r="N4" s="1"/>
      <c r="O4" s="1"/>
      <c r="P4" s="1"/>
      <c r="Q4" s="1"/>
      <c r="R4" s="1"/>
      <c r="S4" s="1"/>
      <c r="T4" s="1"/>
      <c r="U4" s="1"/>
      <c r="V4" s="1"/>
      <c r="W4" s="1"/>
      <c r="X4" s="1"/>
      <c r="Y4" s="1"/>
      <c r="Z4" s="1"/>
    </row>
    <row r="5" spans="1:26" ht="20.25" customHeight="1">
      <c r="A5" s="293"/>
      <c r="B5" s="350" t="s">
        <v>713</v>
      </c>
      <c r="C5" s="315"/>
      <c r="D5" s="315"/>
      <c r="E5" s="315"/>
      <c r="F5" s="315"/>
      <c r="G5" s="1"/>
      <c r="H5" s="1"/>
      <c r="I5" s="1"/>
      <c r="J5" s="1"/>
      <c r="K5" s="1"/>
      <c r="L5" s="1"/>
      <c r="M5" s="1"/>
      <c r="N5" s="1"/>
      <c r="O5" s="1"/>
      <c r="P5" s="1"/>
      <c r="Q5" s="1"/>
      <c r="R5" s="1"/>
      <c r="S5" s="1"/>
      <c r="T5" s="1"/>
      <c r="U5" s="1"/>
      <c r="V5" s="1"/>
      <c r="W5" s="1"/>
      <c r="X5" s="1"/>
      <c r="Y5" s="1"/>
      <c r="Z5" s="1"/>
    </row>
    <row r="6" spans="1:26" ht="32.25" customHeight="1">
      <c r="A6" s="293"/>
      <c r="B6" s="350" t="s">
        <v>714</v>
      </c>
      <c r="C6" s="315"/>
      <c r="D6" s="315"/>
      <c r="E6" s="315"/>
      <c r="F6" s="315"/>
      <c r="G6" s="1"/>
      <c r="H6" s="1"/>
      <c r="I6" s="1"/>
      <c r="J6" s="1"/>
      <c r="K6" s="1"/>
      <c r="L6" s="1"/>
      <c r="M6" s="1"/>
      <c r="N6" s="1"/>
      <c r="O6" s="1"/>
      <c r="P6" s="1"/>
      <c r="Q6" s="1"/>
      <c r="R6" s="1"/>
      <c r="S6" s="1"/>
      <c r="T6" s="1"/>
      <c r="U6" s="1"/>
      <c r="V6" s="1"/>
      <c r="W6" s="1"/>
      <c r="X6" s="1"/>
      <c r="Y6" s="1"/>
      <c r="Z6" s="1"/>
    </row>
    <row r="7" spans="1:26" ht="44.25" customHeight="1">
      <c r="A7" s="293"/>
      <c r="B7" s="350" t="s">
        <v>715</v>
      </c>
      <c r="C7" s="315"/>
      <c r="D7" s="315"/>
      <c r="E7" s="315"/>
      <c r="F7" s="315"/>
      <c r="G7" s="1"/>
      <c r="H7" s="1"/>
      <c r="I7" s="1"/>
      <c r="J7" s="1"/>
      <c r="K7" s="1"/>
      <c r="L7" s="1"/>
      <c r="M7" s="1"/>
      <c r="N7" s="1"/>
      <c r="O7" s="1"/>
      <c r="P7" s="1"/>
      <c r="Q7" s="1"/>
      <c r="R7" s="1"/>
      <c r="S7" s="1"/>
      <c r="T7" s="1"/>
      <c r="U7" s="1"/>
      <c r="V7" s="1"/>
      <c r="W7" s="1"/>
      <c r="X7" s="1"/>
      <c r="Y7" s="1"/>
      <c r="Z7" s="1"/>
    </row>
    <row r="8" spans="1:26" ht="30.75" customHeight="1">
      <c r="A8" s="293"/>
      <c r="B8" s="350" t="s">
        <v>716</v>
      </c>
      <c r="C8" s="315"/>
      <c r="D8" s="315"/>
      <c r="E8" s="315"/>
      <c r="F8" s="315"/>
      <c r="G8" s="1"/>
      <c r="H8" s="1"/>
      <c r="I8" s="1"/>
      <c r="J8" s="1"/>
      <c r="K8" s="1"/>
      <c r="L8" s="1"/>
      <c r="M8" s="1"/>
      <c r="N8" s="1"/>
      <c r="O8" s="1"/>
      <c r="P8" s="1"/>
      <c r="Q8" s="1"/>
      <c r="R8" s="1"/>
      <c r="S8" s="1"/>
      <c r="T8" s="1"/>
      <c r="U8" s="1"/>
      <c r="V8" s="1"/>
      <c r="W8" s="1"/>
      <c r="X8" s="1"/>
      <c r="Y8" s="1"/>
      <c r="Z8" s="1"/>
    </row>
    <row r="9" spans="1:26" ht="28.5" customHeight="1">
      <c r="A9" s="293"/>
      <c r="B9" s="350" t="s">
        <v>717</v>
      </c>
      <c r="C9" s="315"/>
      <c r="D9" s="315"/>
      <c r="E9" s="315"/>
      <c r="F9" s="315"/>
      <c r="G9" s="1"/>
      <c r="H9" s="1"/>
      <c r="I9" s="1"/>
      <c r="J9" s="1"/>
      <c r="K9" s="1"/>
      <c r="L9" s="1"/>
      <c r="M9" s="1"/>
      <c r="N9" s="1"/>
      <c r="O9" s="1"/>
      <c r="P9" s="1"/>
      <c r="Q9" s="1"/>
      <c r="R9" s="1"/>
      <c r="S9" s="1"/>
      <c r="T9" s="1"/>
      <c r="U9" s="1"/>
      <c r="V9" s="1"/>
      <c r="W9" s="1"/>
      <c r="X9" s="1"/>
      <c r="Y9" s="1"/>
      <c r="Z9" s="1"/>
    </row>
    <row r="10" spans="1:26" ht="44.25" customHeight="1">
      <c r="A10" s="293"/>
      <c r="B10" s="350" t="s">
        <v>718</v>
      </c>
      <c r="C10" s="315"/>
      <c r="D10" s="315"/>
      <c r="E10" s="315"/>
      <c r="F10" s="315"/>
      <c r="G10" s="1"/>
      <c r="H10" s="1"/>
      <c r="I10" s="1"/>
      <c r="J10" s="1"/>
      <c r="K10" s="1"/>
      <c r="L10" s="1"/>
      <c r="M10" s="1"/>
      <c r="N10" s="1"/>
      <c r="O10" s="1"/>
      <c r="P10" s="1"/>
      <c r="Q10" s="1"/>
      <c r="R10" s="1"/>
      <c r="S10" s="1"/>
      <c r="T10" s="1"/>
      <c r="U10" s="1"/>
      <c r="V10" s="1"/>
      <c r="W10" s="1"/>
      <c r="X10" s="1"/>
      <c r="Y10" s="1"/>
      <c r="Z10" s="1"/>
    </row>
    <row r="11" spans="1:26" ht="31.5" customHeight="1">
      <c r="A11" s="293"/>
      <c r="B11" s="350" t="s">
        <v>719</v>
      </c>
      <c r="C11" s="315"/>
      <c r="D11" s="315"/>
      <c r="E11" s="315"/>
      <c r="F11" s="315"/>
      <c r="G11" s="1"/>
      <c r="H11" s="1"/>
      <c r="I11" s="1"/>
      <c r="J11" s="1"/>
      <c r="K11" s="1"/>
      <c r="L11" s="1"/>
      <c r="M11" s="1"/>
      <c r="N11" s="1"/>
      <c r="O11" s="1"/>
      <c r="P11" s="1"/>
      <c r="Q11" s="1"/>
      <c r="R11" s="1"/>
      <c r="S11" s="1"/>
      <c r="T11" s="1"/>
      <c r="U11" s="1"/>
      <c r="V11" s="1"/>
      <c r="W11" s="1"/>
      <c r="X11" s="1"/>
      <c r="Y11" s="1"/>
      <c r="Z11" s="1"/>
    </row>
    <row r="12" spans="1:26" ht="31.5" customHeight="1">
      <c r="A12" s="293"/>
      <c r="B12" s="350" t="s">
        <v>720</v>
      </c>
      <c r="C12" s="315"/>
      <c r="D12" s="315"/>
      <c r="E12" s="315"/>
      <c r="F12" s="315"/>
      <c r="G12" s="1"/>
      <c r="H12" s="1"/>
      <c r="I12" s="1"/>
      <c r="J12" s="1"/>
      <c r="K12" s="1"/>
      <c r="L12" s="1"/>
      <c r="M12" s="1"/>
      <c r="N12" s="1"/>
      <c r="O12" s="1"/>
      <c r="P12" s="1"/>
      <c r="Q12" s="1"/>
      <c r="R12" s="1"/>
      <c r="S12" s="1"/>
      <c r="T12" s="1"/>
      <c r="U12" s="1"/>
      <c r="V12" s="1"/>
      <c r="W12" s="1"/>
      <c r="X12" s="1"/>
      <c r="Y12" s="1"/>
      <c r="Z12" s="1"/>
    </row>
    <row r="13" spans="1:26" ht="65.25" customHeight="1">
      <c r="A13" s="293"/>
      <c r="B13" s="350" t="s">
        <v>721</v>
      </c>
      <c r="C13" s="315"/>
      <c r="D13" s="315"/>
      <c r="E13" s="315"/>
      <c r="F13" s="315"/>
      <c r="G13" s="1"/>
      <c r="H13" s="1"/>
      <c r="I13" s="1"/>
      <c r="J13" s="1"/>
      <c r="K13" s="1"/>
      <c r="L13" s="1"/>
      <c r="M13" s="1"/>
      <c r="N13" s="1"/>
      <c r="O13" s="1"/>
      <c r="P13" s="1"/>
      <c r="Q13" s="1"/>
      <c r="R13" s="1"/>
      <c r="S13" s="1"/>
      <c r="T13" s="1"/>
      <c r="U13" s="1"/>
      <c r="V13" s="1"/>
      <c r="W13" s="1"/>
      <c r="X13" s="1"/>
      <c r="Y13" s="1"/>
      <c r="Z13" s="1"/>
    </row>
    <row r="14" spans="1:26" ht="13.5" customHeight="1">
      <c r="A14" s="293"/>
      <c r="B14" s="355" t="s">
        <v>722</v>
      </c>
      <c r="C14" s="315"/>
      <c r="D14" s="315"/>
      <c r="E14" s="315"/>
      <c r="F14" s="315"/>
      <c r="G14" s="1"/>
      <c r="H14" s="1"/>
      <c r="I14" s="1"/>
      <c r="J14" s="1"/>
      <c r="K14" s="1"/>
      <c r="L14" s="1"/>
      <c r="M14" s="1"/>
      <c r="N14" s="1"/>
      <c r="O14" s="1"/>
      <c r="P14" s="1"/>
      <c r="Q14" s="1"/>
      <c r="R14" s="1"/>
      <c r="S14" s="1"/>
      <c r="T14" s="1"/>
      <c r="U14" s="1"/>
      <c r="V14" s="1"/>
      <c r="W14" s="1"/>
      <c r="X14" s="1"/>
      <c r="Y14" s="1"/>
      <c r="Z14" s="1"/>
    </row>
    <row r="15" spans="1:26" ht="13.5" customHeight="1">
      <c r="A15" s="293"/>
      <c r="B15" s="286"/>
      <c r="C15" s="286" t="s">
        <v>723</v>
      </c>
      <c r="D15" s="350" t="s">
        <v>724</v>
      </c>
      <c r="E15" s="315"/>
      <c r="F15" s="286"/>
      <c r="G15" s="1"/>
      <c r="H15" s="1"/>
      <c r="I15" s="1"/>
      <c r="J15" s="1"/>
      <c r="K15" s="1"/>
      <c r="L15" s="1"/>
      <c r="M15" s="1"/>
      <c r="N15" s="1"/>
      <c r="O15" s="1"/>
      <c r="P15" s="1"/>
      <c r="Q15" s="1"/>
      <c r="R15" s="1"/>
      <c r="S15" s="1"/>
      <c r="T15" s="1"/>
      <c r="U15" s="1"/>
      <c r="V15" s="1"/>
      <c r="W15" s="1"/>
      <c r="X15" s="1"/>
      <c r="Y15" s="1"/>
      <c r="Z15" s="1"/>
    </row>
    <row r="16" spans="1:26" ht="13.5" customHeight="1">
      <c r="A16" s="293"/>
      <c r="B16" s="286"/>
      <c r="C16" s="286" t="s">
        <v>725</v>
      </c>
      <c r="D16" s="350" t="s">
        <v>726</v>
      </c>
      <c r="E16" s="315"/>
      <c r="F16" s="286"/>
      <c r="G16" s="1"/>
      <c r="H16" s="1"/>
      <c r="I16" s="1"/>
      <c r="J16" s="1"/>
      <c r="K16" s="1"/>
      <c r="L16" s="1"/>
      <c r="M16" s="1"/>
      <c r="N16" s="1"/>
      <c r="O16" s="1"/>
      <c r="P16" s="1"/>
      <c r="Q16" s="1"/>
      <c r="R16" s="1"/>
      <c r="S16" s="1"/>
      <c r="T16" s="1"/>
      <c r="U16" s="1"/>
      <c r="V16" s="1"/>
      <c r="W16" s="1"/>
      <c r="X16" s="1"/>
      <c r="Y16" s="1"/>
      <c r="Z16" s="1"/>
    </row>
    <row r="17" spans="1:26" ht="13.5" customHeight="1">
      <c r="A17" s="293"/>
      <c r="B17" s="286"/>
      <c r="C17" s="286" t="s">
        <v>727</v>
      </c>
      <c r="D17" s="350" t="s">
        <v>728</v>
      </c>
      <c r="E17" s="315"/>
      <c r="F17" s="286"/>
      <c r="G17" s="1"/>
      <c r="H17" s="1"/>
      <c r="I17" s="1"/>
      <c r="J17" s="1"/>
      <c r="K17" s="1"/>
      <c r="L17" s="1"/>
      <c r="M17" s="1"/>
      <c r="N17" s="1"/>
      <c r="O17" s="1"/>
      <c r="P17" s="1"/>
      <c r="Q17" s="1"/>
      <c r="R17" s="1"/>
      <c r="S17" s="1"/>
      <c r="T17" s="1"/>
      <c r="U17" s="1"/>
      <c r="V17" s="1"/>
      <c r="W17" s="1"/>
      <c r="X17" s="1"/>
      <c r="Y17" s="1"/>
      <c r="Z17" s="1"/>
    </row>
    <row r="18" spans="1:26" ht="12.75" customHeight="1">
      <c r="A18" s="293"/>
      <c r="B18" s="286"/>
      <c r="C18" s="286" t="s">
        <v>729</v>
      </c>
      <c r="D18" s="350" t="s">
        <v>730</v>
      </c>
      <c r="E18" s="315"/>
      <c r="F18" s="286"/>
      <c r="G18" s="1"/>
      <c r="H18" s="1"/>
      <c r="I18" s="1"/>
      <c r="J18" s="1"/>
      <c r="K18" s="1"/>
      <c r="L18" s="1"/>
      <c r="M18" s="1"/>
      <c r="N18" s="1"/>
      <c r="O18" s="1"/>
      <c r="P18" s="1"/>
      <c r="Q18" s="1"/>
      <c r="R18" s="1"/>
      <c r="S18" s="1"/>
      <c r="T18" s="1"/>
      <c r="U18" s="1"/>
      <c r="V18" s="1"/>
      <c r="W18" s="1"/>
      <c r="X18" s="1"/>
      <c r="Y18" s="1"/>
      <c r="Z18" s="1"/>
    </row>
    <row r="19" spans="1:26" ht="18.75" customHeight="1">
      <c r="A19" s="293"/>
      <c r="B19" s="286"/>
      <c r="C19" s="286" t="s">
        <v>731</v>
      </c>
      <c r="D19" s="286"/>
      <c r="E19" s="286"/>
      <c r="F19" s="286"/>
      <c r="G19" s="1"/>
      <c r="H19" s="1"/>
      <c r="I19" s="1"/>
      <c r="J19" s="1"/>
      <c r="K19" s="1"/>
      <c r="L19" s="1"/>
      <c r="M19" s="1"/>
      <c r="N19" s="1"/>
      <c r="O19" s="1"/>
      <c r="P19" s="1"/>
      <c r="Q19" s="1"/>
      <c r="R19" s="1"/>
      <c r="S19" s="1"/>
      <c r="T19" s="1"/>
      <c r="U19" s="1"/>
      <c r="V19" s="1"/>
      <c r="W19" s="1"/>
      <c r="X19" s="1"/>
      <c r="Y19" s="1"/>
      <c r="Z19" s="1"/>
    </row>
    <row r="20" spans="1:26" ht="31.5" customHeight="1">
      <c r="A20" s="293"/>
      <c r="B20" s="350" t="s">
        <v>732</v>
      </c>
      <c r="C20" s="315"/>
      <c r="D20" s="315"/>
      <c r="E20" s="315"/>
      <c r="F20" s="315"/>
      <c r="G20" s="1"/>
      <c r="H20" s="1"/>
      <c r="I20" s="1"/>
      <c r="J20" s="1"/>
      <c r="K20" s="1"/>
      <c r="L20" s="1"/>
      <c r="M20" s="1"/>
      <c r="N20" s="1"/>
      <c r="O20" s="1"/>
      <c r="P20" s="1"/>
      <c r="Q20" s="1"/>
      <c r="R20" s="1"/>
      <c r="S20" s="1"/>
      <c r="T20" s="1"/>
      <c r="U20" s="1"/>
      <c r="V20" s="1"/>
      <c r="W20" s="1"/>
      <c r="X20" s="1"/>
      <c r="Y20" s="1"/>
      <c r="Z20" s="1"/>
    </row>
    <row r="21" spans="1:26" ht="32.25" customHeight="1">
      <c r="A21" s="293"/>
      <c r="B21" s="350" t="s">
        <v>733</v>
      </c>
      <c r="C21" s="315"/>
      <c r="D21" s="315"/>
      <c r="E21" s="315"/>
      <c r="F21" s="315"/>
      <c r="G21" s="1"/>
      <c r="H21" s="1"/>
      <c r="I21" s="1"/>
      <c r="J21" s="1"/>
      <c r="K21" s="1"/>
      <c r="L21" s="1"/>
      <c r="M21" s="1"/>
      <c r="N21" s="1"/>
      <c r="O21" s="1"/>
      <c r="P21" s="1"/>
      <c r="Q21" s="1"/>
      <c r="R21" s="1"/>
      <c r="S21" s="1"/>
      <c r="T21" s="1"/>
      <c r="U21" s="1"/>
      <c r="V21" s="1"/>
      <c r="W21" s="1"/>
      <c r="X21" s="1"/>
      <c r="Y21" s="1"/>
      <c r="Z21" s="1"/>
    </row>
    <row r="22" spans="1:26" ht="39.75" customHeight="1">
      <c r="A22" s="293"/>
      <c r="B22" s="350" t="s">
        <v>734</v>
      </c>
      <c r="C22" s="315"/>
      <c r="D22" s="315"/>
      <c r="E22" s="315"/>
      <c r="F22" s="315"/>
      <c r="G22" s="1"/>
      <c r="H22" s="1"/>
      <c r="I22" s="1"/>
      <c r="J22" s="1"/>
      <c r="K22" s="1"/>
      <c r="L22" s="1"/>
      <c r="M22" s="1"/>
      <c r="N22" s="1"/>
      <c r="O22" s="1"/>
      <c r="P22" s="1"/>
      <c r="Q22" s="1"/>
      <c r="R22" s="1"/>
      <c r="S22" s="1"/>
      <c r="T22" s="1"/>
      <c r="U22" s="1"/>
      <c r="V22" s="1"/>
      <c r="W22" s="1"/>
      <c r="X22" s="1"/>
      <c r="Y22" s="1"/>
      <c r="Z22" s="1"/>
    </row>
    <row r="23" spans="1:26" ht="25.5" customHeight="1">
      <c r="A23" s="293"/>
      <c r="B23" s="350" t="s">
        <v>735</v>
      </c>
      <c r="C23" s="315"/>
      <c r="D23" s="315"/>
      <c r="E23" s="315"/>
      <c r="F23" s="315"/>
      <c r="G23" s="1"/>
      <c r="H23" s="1"/>
      <c r="I23" s="1"/>
      <c r="J23" s="1"/>
      <c r="K23" s="1"/>
      <c r="L23" s="1"/>
      <c r="M23" s="1"/>
      <c r="N23" s="1"/>
      <c r="O23" s="1"/>
      <c r="P23" s="1"/>
      <c r="Q23" s="1"/>
      <c r="R23" s="1"/>
      <c r="S23" s="1"/>
      <c r="T23" s="1"/>
      <c r="U23" s="1"/>
      <c r="V23" s="1"/>
      <c r="W23" s="1"/>
      <c r="X23" s="1"/>
      <c r="Y23" s="1"/>
      <c r="Z23" s="1"/>
    </row>
    <row r="24" spans="1:26" ht="12.75" customHeight="1">
      <c r="A24" s="293"/>
      <c r="B24" s="286"/>
      <c r="C24" s="286"/>
      <c r="D24" s="286"/>
      <c r="E24" s="286"/>
      <c r="F24" s="286"/>
      <c r="G24" s="1"/>
      <c r="H24" s="1"/>
      <c r="I24" s="1"/>
      <c r="J24" s="1"/>
      <c r="K24" s="1"/>
      <c r="L24" s="1"/>
      <c r="M24" s="1"/>
      <c r="N24" s="1"/>
      <c r="O24" s="1"/>
      <c r="P24" s="1"/>
      <c r="Q24" s="1"/>
      <c r="R24" s="1"/>
      <c r="S24" s="1"/>
      <c r="T24" s="1"/>
      <c r="U24" s="1"/>
      <c r="V24" s="1"/>
      <c r="W24" s="1"/>
      <c r="X24" s="1"/>
      <c r="Y24" s="1"/>
      <c r="Z24" s="1"/>
    </row>
    <row r="25" spans="1:26" ht="13.5" customHeight="1">
      <c r="A25" s="293"/>
      <c r="B25" s="326" t="s">
        <v>736</v>
      </c>
      <c r="C25" s="315"/>
      <c r="D25" s="315"/>
      <c r="E25" s="315"/>
      <c r="F25" s="315"/>
      <c r="G25" s="1"/>
      <c r="H25" s="1"/>
      <c r="I25" s="1"/>
      <c r="J25" s="1"/>
      <c r="K25" s="1"/>
      <c r="L25" s="1"/>
      <c r="M25" s="1"/>
      <c r="N25" s="1"/>
      <c r="O25" s="1"/>
      <c r="P25" s="1"/>
      <c r="Q25" s="1"/>
      <c r="R25" s="1"/>
      <c r="S25" s="1"/>
      <c r="T25" s="1"/>
      <c r="U25" s="1"/>
      <c r="V25" s="1"/>
      <c r="W25" s="1"/>
      <c r="X25" s="1"/>
      <c r="Y25" s="1"/>
      <c r="Z25" s="1"/>
    </row>
    <row r="26" spans="1:26" ht="13.5" customHeight="1">
      <c r="A26" s="293"/>
      <c r="B26" s="276"/>
      <c r="C26" s="276"/>
      <c r="D26" s="276"/>
      <c r="E26" s="276"/>
      <c r="F26" s="276"/>
      <c r="G26" s="1"/>
      <c r="H26" s="1"/>
      <c r="I26" s="1"/>
      <c r="J26" s="1"/>
      <c r="K26" s="1"/>
      <c r="L26" s="1"/>
      <c r="M26" s="1"/>
      <c r="N26" s="1"/>
      <c r="O26" s="1"/>
      <c r="P26" s="1"/>
      <c r="Q26" s="1"/>
      <c r="R26" s="1"/>
      <c r="S26" s="1"/>
      <c r="T26" s="1"/>
      <c r="U26" s="1"/>
      <c r="V26" s="1"/>
      <c r="W26" s="1"/>
      <c r="X26" s="1"/>
      <c r="Y26" s="1"/>
      <c r="Z26" s="1"/>
    </row>
    <row r="27" spans="1:26" ht="12.75" customHeight="1">
      <c r="A27" s="293"/>
      <c r="B27" s="422" t="s">
        <v>737</v>
      </c>
      <c r="C27" s="315"/>
      <c r="D27" s="315"/>
      <c r="E27" s="315"/>
      <c r="F27" s="315"/>
      <c r="G27" s="1"/>
      <c r="H27" s="1"/>
      <c r="I27" s="1"/>
      <c r="J27" s="1"/>
      <c r="K27" s="1"/>
      <c r="L27" s="1"/>
      <c r="M27" s="1"/>
      <c r="N27" s="1"/>
      <c r="O27" s="1"/>
      <c r="P27" s="1"/>
      <c r="Q27" s="1"/>
      <c r="R27" s="1"/>
      <c r="S27" s="1"/>
      <c r="T27" s="1"/>
      <c r="U27" s="1"/>
      <c r="V27" s="1"/>
      <c r="W27" s="1"/>
      <c r="X27" s="1"/>
      <c r="Y27" s="1"/>
      <c r="Z27" s="1"/>
    </row>
    <row r="28" spans="1:26" ht="12.75" customHeight="1">
      <c r="A28" s="293"/>
      <c r="B28" s="423"/>
      <c r="C28" s="315"/>
      <c r="D28" s="315"/>
      <c r="E28" s="315"/>
      <c r="F28" s="315"/>
      <c r="G28" s="1"/>
      <c r="H28" s="1"/>
      <c r="I28" s="1"/>
      <c r="J28" s="1"/>
      <c r="K28" s="1"/>
      <c r="L28" s="1"/>
      <c r="M28" s="1"/>
      <c r="N28" s="1"/>
      <c r="O28" s="1"/>
      <c r="P28" s="1"/>
      <c r="Q28" s="1"/>
      <c r="R28" s="1"/>
      <c r="S28" s="1"/>
      <c r="T28" s="1"/>
      <c r="U28" s="1"/>
      <c r="V28" s="1"/>
      <c r="W28" s="1"/>
      <c r="X28" s="1"/>
      <c r="Y28" s="1"/>
      <c r="Z28" s="1"/>
    </row>
    <row r="29" spans="1:26" ht="43.5" customHeight="1">
      <c r="A29" s="293" t="s">
        <v>738</v>
      </c>
      <c r="B29" s="350" t="s">
        <v>739</v>
      </c>
      <c r="C29" s="315"/>
      <c r="D29" s="315"/>
      <c r="E29" s="315"/>
      <c r="F29" s="315"/>
      <c r="G29" s="1"/>
      <c r="H29" s="1"/>
      <c r="I29" s="1"/>
      <c r="J29" s="1"/>
      <c r="K29" s="1"/>
      <c r="L29" s="1"/>
      <c r="M29" s="1"/>
      <c r="N29" s="1"/>
      <c r="O29" s="1"/>
      <c r="P29" s="1"/>
      <c r="Q29" s="1"/>
      <c r="R29" s="1"/>
      <c r="S29" s="1"/>
      <c r="T29" s="1"/>
      <c r="U29" s="1"/>
      <c r="V29" s="1"/>
      <c r="W29" s="1"/>
      <c r="X29" s="1"/>
      <c r="Y29" s="1"/>
      <c r="Z29" s="1"/>
    </row>
    <row r="30" spans="1:26" ht="27" customHeight="1">
      <c r="A30" s="293"/>
      <c r="B30" s="350" t="s">
        <v>740</v>
      </c>
      <c r="C30" s="315"/>
      <c r="D30" s="315"/>
      <c r="E30" s="315"/>
      <c r="F30" s="315"/>
      <c r="G30" s="1"/>
      <c r="H30" s="1"/>
      <c r="I30" s="1"/>
      <c r="J30" s="1"/>
      <c r="K30" s="1"/>
      <c r="L30" s="1"/>
      <c r="M30" s="1"/>
      <c r="N30" s="1"/>
      <c r="O30" s="1"/>
      <c r="P30" s="1"/>
      <c r="Q30" s="1"/>
      <c r="R30" s="1"/>
      <c r="S30" s="1"/>
      <c r="T30" s="1"/>
      <c r="U30" s="1"/>
      <c r="V30" s="1"/>
      <c r="W30" s="1"/>
      <c r="X30" s="1"/>
      <c r="Y30" s="1"/>
      <c r="Z30" s="1"/>
    </row>
    <row r="31" spans="1:26" ht="12.75" customHeight="1">
      <c r="A31" s="293"/>
      <c r="B31" s="350" t="s">
        <v>741</v>
      </c>
      <c r="C31" s="315"/>
      <c r="D31" s="315"/>
      <c r="E31" s="315"/>
      <c r="F31" s="315"/>
      <c r="G31" s="1"/>
      <c r="H31" s="1"/>
      <c r="I31" s="1"/>
      <c r="J31" s="1"/>
      <c r="K31" s="1"/>
      <c r="L31" s="1"/>
      <c r="M31" s="1"/>
      <c r="N31" s="1"/>
      <c r="O31" s="1"/>
      <c r="P31" s="1"/>
      <c r="Q31" s="1"/>
      <c r="R31" s="1"/>
      <c r="S31" s="1"/>
      <c r="T31" s="1"/>
      <c r="U31" s="1"/>
      <c r="V31" s="1"/>
      <c r="W31" s="1"/>
      <c r="X31" s="1"/>
      <c r="Y31" s="1"/>
      <c r="Z31" s="1"/>
    </row>
    <row r="32" spans="1:26" ht="27" customHeight="1">
      <c r="A32" s="293"/>
      <c r="B32" s="350" t="s">
        <v>742</v>
      </c>
      <c r="C32" s="315"/>
      <c r="D32" s="315"/>
      <c r="E32" s="315"/>
      <c r="F32" s="315"/>
      <c r="G32" s="1"/>
      <c r="H32" s="1"/>
      <c r="I32" s="1"/>
      <c r="J32" s="1"/>
      <c r="K32" s="1"/>
      <c r="L32" s="1"/>
      <c r="M32" s="1"/>
      <c r="N32" s="1"/>
      <c r="O32" s="1"/>
      <c r="P32" s="1"/>
      <c r="Q32" s="1"/>
      <c r="R32" s="1"/>
      <c r="S32" s="1"/>
      <c r="T32" s="1"/>
      <c r="U32" s="1"/>
      <c r="V32" s="1"/>
      <c r="W32" s="1"/>
      <c r="X32" s="1"/>
      <c r="Y32" s="1"/>
      <c r="Z32" s="1"/>
    </row>
    <row r="33" spans="1:26" ht="27" customHeight="1">
      <c r="A33" s="293"/>
      <c r="B33" s="350" t="s">
        <v>743</v>
      </c>
      <c r="C33" s="315"/>
      <c r="D33" s="315"/>
      <c r="E33" s="315"/>
      <c r="F33" s="315"/>
      <c r="G33" s="1"/>
      <c r="H33" s="1"/>
      <c r="I33" s="1"/>
      <c r="J33" s="1"/>
      <c r="K33" s="1"/>
      <c r="L33" s="1"/>
      <c r="M33" s="1"/>
      <c r="N33" s="1"/>
      <c r="O33" s="1"/>
      <c r="P33" s="1"/>
      <c r="Q33" s="1"/>
      <c r="R33" s="1"/>
      <c r="S33" s="1"/>
      <c r="T33" s="1"/>
      <c r="U33" s="1"/>
      <c r="V33" s="1"/>
      <c r="W33" s="1"/>
      <c r="X33" s="1"/>
      <c r="Y33" s="1"/>
      <c r="Z33" s="1"/>
    </row>
    <row r="34" spans="1:26" ht="13.5" customHeight="1">
      <c r="A34" s="293"/>
      <c r="B34" s="326" t="s">
        <v>744</v>
      </c>
      <c r="C34" s="315"/>
      <c r="D34" s="315"/>
      <c r="E34" s="315"/>
      <c r="F34" s="315"/>
      <c r="G34" s="1"/>
      <c r="H34" s="1"/>
      <c r="I34" s="1"/>
      <c r="J34" s="1"/>
      <c r="K34" s="1"/>
      <c r="L34" s="1"/>
      <c r="M34" s="1"/>
      <c r="N34" s="1"/>
      <c r="O34" s="1"/>
      <c r="P34" s="1"/>
      <c r="Q34" s="1"/>
      <c r="R34" s="1"/>
      <c r="S34" s="1"/>
      <c r="T34" s="1"/>
      <c r="U34" s="1"/>
      <c r="V34" s="1"/>
      <c r="W34" s="1"/>
      <c r="X34" s="1"/>
      <c r="Y34" s="1"/>
      <c r="Z34" s="1"/>
    </row>
    <row r="35" spans="1:26" ht="12.75" customHeight="1">
      <c r="A35" s="293"/>
      <c r="B35" s="286"/>
      <c r="C35" s="273"/>
      <c r="D35" s="273"/>
      <c r="E35" s="273"/>
      <c r="F35" s="273"/>
      <c r="G35" s="1"/>
      <c r="H35" s="1"/>
      <c r="I35" s="1"/>
      <c r="J35" s="1"/>
      <c r="K35" s="1"/>
      <c r="L35" s="1"/>
      <c r="M35" s="1"/>
      <c r="N35" s="1"/>
      <c r="O35" s="1"/>
      <c r="P35" s="1"/>
      <c r="Q35" s="1"/>
      <c r="R35" s="1"/>
      <c r="S35" s="1"/>
      <c r="T35" s="1"/>
      <c r="U35" s="1"/>
      <c r="V35" s="1"/>
      <c r="W35" s="1"/>
      <c r="X35" s="1"/>
      <c r="Y35" s="1"/>
      <c r="Z35" s="1"/>
    </row>
    <row r="36" spans="1:26" ht="12.75" customHeight="1">
      <c r="A36" s="293"/>
      <c r="B36" s="350"/>
      <c r="C36" s="315"/>
      <c r="D36" s="315"/>
      <c r="E36" s="166" t="s">
        <v>745</v>
      </c>
      <c r="F36" s="167" t="s">
        <v>746</v>
      </c>
      <c r="G36" s="1"/>
      <c r="H36" s="1"/>
      <c r="I36" s="1"/>
      <c r="J36" s="1"/>
      <c r="K36" s="1"/>
      <c r="L36" s="1"/>
      <c r="M36" s="1"/>
      <c r="N36" s="1"/>
      <c r="O36" s="1"/>
      <c r="P36" s="1"/>
      <c r="Q36" s="1"/>
      <c r="R36" s="1"/>
      <c r="S36" s="1"/>
      <c r="T36" s="1"/>
      <c r="U36" s="1"/>
      <c r="V36" s="1"/>
      <c r="W36" s="1"/>
      <c r="X36" s="1"/>
      <c r="Y36" s="1"/>
      <c r="Z36" s="1"/>
    </row>
    <row r="37" spans="1:26" ht="27" customHeight="1">
      <c r="A37" s="293"/>
      <c r="B37" s="350" t="s">
        <v>747</v>
      </c>
      <c r="C37" s="315"/>
      <c r="D37" s="338"/>
      <c r="E37" s="168" t="s">
        <v>19</v>
      </c>
      <c r="F37" s="168"/>
      <c r="G37" s="1"/>
      <c r="H37" s="1"/>
      <c r="I37" s="1"/>
      <c r="J37" s="1"/>
      <c r="K37" s="1"/>
      <c r="L37" s="1"/>
      <c r="M37" s="1"/>
      <c r="N37" s="1"/>
      <c r="O37" s="1"/>
      <c r="P37" s="1"/>
      <c r="Q37" s="1"/>
      <c r="R37" s="1"/>
      <c r="S37" s="1"/>
      <c r="T37" s="1"/>
      <c r="U37" s="1"/>
      <c r="V37" s="1"/>
      <c r="W37" s="1"/>
      <c r="X37" s="1"/>
      <c r="Y37" s="1"/>
      <c r="Z37" s="1"/>
    </row>
    <row r="38" spans="1:26" ht="12.75" customHeight="1">
      <c r="A38" s="293"/>
      <c r="B38" s="314" t="s">
        <v>748</v>
      </c>
      <c r="C38" s="315"/>
      <c r="D38" s="315"/>
      <c r="E38" s="315"/>
      <c r="F38" s="315"/>
      <c r="G38" s="1"/>
      <c r="H38" s="1"/>
      <c r="I38" s="1"/>
      <c r="J38" s="1"/>
      <c r="K38" s="1"/>
      <c r="L38" s="1"/>
      <c r="M38" s="1"/>
      <c r="N38" s="1"/>
      <c r="O38" s="1"/>
      <c r="P38" s="1"/>
      <c r="Q38" s="1"/>
      <c r="R38" s="1"/>
      <c r="S38" s="1"/>
      <c r="T38" s="1"/>
      <c r="U38" s="1"/>
      <c r="V38" s="1"/>
      <c r="W38" s="1"/>
      <c r="X38" s="1"/>
      <c r="Y38" s="1"/>
      <c r="Z38" s="1"/>
    </row>
    <row r="39" spans="1:26" ht="12.75" customHeight="1">
      <c r="A39" s="293"/>
      <c r="B39" s="273"/>
      <c r="C39" s="273"/>
      <c r="D39" s="273"/>
      <c r="E39" s="273"/>
      <c r="F39" s="273"/>
      <c r="G39" s="1"/>
      <c r="H39" s="1"/>
      <c r="I39" s="1"/>
      <c r="J39" s="1"/>
      <c r="K39" s="1"/>
      <c r="L39" s="1"/>
      <c r="M39" s="1"/>
      <c r="N39" s="1"/>
      <c r="O39" s="1"/>
      <c r="P39" s="1"/>
      <c r="Q39" s="1"/>
      <c r="R39" s="1"/>
      <c r="S39" s="1"/>
      <c r="T39" s="1"/>
      <c r="U39" s="1"/>
      <c r="V39" s="1"/>
      <c r="W39" s="1"/>
      <c r="X39" s="1"/>
      <c r="Y39" s="1"/>
      <c r="Z39" s="1"/>
    </row>
    <row r="40" spans="1:26" ht="12.75" customHeight="1">
      <c r="A40" s="10" t="s">
        <v>19</v>
      </c>
      <c r="B40" s="421" t="s">
        <v>749</v>
      </c>
      <c r="C40" s="315"/>
      <c r="D40" s="11"/>
      <c r="E40" s="1"/>
      <c r="F40" s="1"/>
      <c r="G40" s="1"/>
      <c r="H40" s="1"/>
      <c r="I40" s="1"/>
      <c r="J40" s="1"/>
      <c r="K40" s="1"/>
      <c r="L40" s="1"/>
      <c r="M40" s="1"/>
      <c r="N40" s="1"/>
      <c r="O40" s="1"/>
      <c r="P40" s="1"/>
      <c r="Q40" s="1"/>
      <c r="R40" s="1"/>
      <c r="S40" s="1"/>
      <c r="T40" s="1"/>
      <c r="U40" s="1"/>
      <c r="V40" s="1"/>
      <c r="W40" s="1"/>
      <c r="X40" s="1"/>
      <c r="Y40" s="1"/>
      <c r="Z40" s="1"/>
    </row>
    <row r="41" spans="1:26" ht="12.75" customHeight="1">
      <c r="A41" s="10"/>
      <c r="B41" s="361" t="s">
        <v>750</v>
      </c>
      <c r="C41" s="315"/>
      <c r="D41" s="11"/>
      <c r="E41" s="1"/>
      <c r="F41" s="1"/>
      <c r="G41" s="1"/>
      <c r="H41" s="1"/>
      <c r="I41" s="1"/>
      <c r="J41" s="1"/>
      <c r="K41" s="1"/>
      <c r="L41" s="1"/>
      <c r="M41" s="1"/>
      <c r="N41" s="1"/>
      <c r="O41" s="1"/>
      <c r="P41" s="1"/>
      <c r="Q41" s="1"/>
      <c r="R41" s="1"/>
      <c r="S41" s="1"/>
      <c r="T41" s="1"/>
      <c r="U41" s="1"/>
      <c r="V41" s="1"/>
      <c r="W41" s="1"/>
      <c r="X41" s="1"/>
      <c r="Y41" s="1"/>
      <c r="Z41" s="1"/>
    </row>
    <row r="42" spans="1:26" ht="12.75" customHeight="1">
      <c r="A42" s="10"/>
      <c r="B42" s="361" t="s">
        <v>751</v>
      </c>
      <c r="C42" s="315"/>
      <c r="D42" s="11"/>
      <c r="E42" s="1"/>
      <c r="F42" s="1"/>
      <c r="G42" s="1"/>
      <c r="H42" s="1"/>
      <c r="I42" s="1"/>
      <c r="J42" s="1"/>
      <c r="K42" s="1"/>
      <c r="L42" s="1"/>
      <c r="M42" s="1"/>
      <c r="N42" s="1"/>
      <c r="O42" s="1"/>
      <c r="P42" s="1"/>
      <c r="Q42" s="1"/>
      <c r="R42" s="1"/>
      <c r="S42" s="1"/>
      <c r="T42" s="1"/>
      <c r="U42" s="1"/>
      <c r="V42" s="1"/>
      <c r="W42" s="1"/>
      <c r="X42" s="1"/>
      <c r="Y42" s="1"/>
      <c r="Z42" s="1"/>
    </row>
    <row r="43" spans="1:26" ht="12.75" customHeight="1">
      <c r="A43" s="290"/>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93"/>
      <c r="B44" s="398"/>
      <c r="C44" s="321"/>
      <c r="D44" s="322"/>
      <c r="E44" s="103" t="s">
        <v>752</v>
      </c>
      <c r="F44" s="169" t="s">
        <v>753</v>
      </c>
      <c r="G44" s="1"/>
      <c r="H44" s="1"/>
      <c r="I44" s="1"/>
      <c r="J44" s="1"/>
      <c r="K44" s="1"/>
      <c r="L44" s="1"/>
      <c r="M44" s="1"/>
      <c r="N44" s="1"/>
      <c r="O44" s="1"/>
      <c r="P44" s="1"/>
      <c r="Q44" s="1"/>
      <c r="R44" s="1"/>
      <c r="S44" s="1"/>
      <c r="T44" s="1"/>
      <c r="U44" s="1"/>
      <c r="V44" s="1"/>
      <c r="W44" s="1"/>
      <c r="X44" s="1"/>
      <c r="Y44" s="1"/>
      <c r="Z44" s="1"/>
    </row>
    <row r="45" spans="1:26" ht="12.75" customHeight="1">
      <c r="A45" s="293"/>
      <c r="B45" s="239" t="s">
        <v>754</v>
      </c>
      <c r="C45" s="249"/>
      <c r="D45" s="249"/>
      <c r="E45" s="139"/>
      <c r="F45" s="170"/>
      <c r="G45" s="1"/>
      <c r="H45" s="1"/>
      <c r="I45" s="1"/>
      <c r="J45" s="1"/>
      <c r="K45" s="1"/>
      <c r="L45" s="1"/>
      <c r="M45" s="1"/>
      <c r="N45" s="1"/>
      <c r="O45" s="1"/>
      <c r="P45" s="1"/>
      <c r="Q45" s="1"/>
      <c r="R45" s="1"/>
      <c r="S45" s="1"/>
      <c r="T45" s="1"/>
      <c r="U45" s="1"/>
      <c r="V45" s="1"/>
      <c r="W45" s="1"/>
      <c r="X45" s="1"/>
      <c r="Y45" s="1"/>
      <c r="Z45" s="1"/>
    </row>
    <row r="46" spans="1:26" ht="12.75" customHeight="1">
      <c r="A46" s="293"/>
      <c r="B46" s="415" t="s">
        <v>755</v>
      </c>
      <c r="C46" s="321"/>
      <c r="D46" s="322"/>
      <c r="E46" s="171" t="s">
        <v>756</v>
      </c>
      <c r="F46" s="171"/>
      <c r="G46" s="1"/>
      <c r="H46" s="1"/>
      <c r="I46" s="1"/>
      <c r="J46" s="1"/>
      <c r="K46" s="1"/>
      <c r="L46" s="1"/>
      <c r="M46" s="1"/>
      <c r="N46" s="1"/>
      <c r="O46" s="1"/>
      <c r="P46" s="1"/>
      <c r="Q46" s="1"/>
      <c r="R46" s="1"/>
      <c r="S46" s="1"/>
      <c r="T46" s="1"/>
      <c r="U46" s="1"/>
      <c r="V46" s="1"/>
      <c r="W46" s="1"/>
      <c r="X46" s="1"/>
      <c r="Y46" s="1"/>
      <c r="Z46" s="1"/>
    </row>
    <row r="47" spans="1:26" ht="26.25" customHeight="1">
      <c r="A47" s="293"/>
      <c r="B47" s="320" t="s">
        <v>757</v>
      </c>
      <c r="C47" s="321"/>
      <c r="D47" s="322"/>
      <c r="E47" s="171" t="s">
        <v>758</v>
      </c>
      <c r="F47" s="171" t="s">
        <v>759</v>
      </c>
      <c r="G47" s="1"/>
      <c r="H47" s="1"/>
      <c r="I47" s="1"/>
      <c r="J47" s="1"/>
      <c r="K47" s="1"/>
      <c r="L47" s="1"/>
      <c r="M47" s="1"/>
      <c r="N47" s="1"/>
      <c r="O47" s="1"/>
      <c r="P47" s="1"/>
      <c r="Q47" s="1"/>
      <c r="R47" s="1"/>
      <c r="S47" s="1"/>
      <c r="T47" s="1"/>
      <c r="U47" s="1"/>
      <c r="V47" s="1"/>
      <c r="W47" s="1"/>
      <c r="X47" s="1"/>
      <c r="Y47" s="1"/>
      <c r="Z47" s="1"/>
    </row>
    <row r="48" spans="1:26" ht="40.5" customHeight="1">
      <c r="A48" s="293"/>
      <c r="B48" s="320" t="s">
        <v>760</v>
      </c>
      <c r="C48" s="321"/>
      <c r="D48" s="322"/>
      <c r="E48" s="171" t="s">
        <v>761</v>
      </c>
      <c r="F48" s="171" t="s">
        <v>762</v>
      </c>
      <c r="G48" s="1"/>
      <c r="H48" s="1"/>
      <c r="I48" s="1"/>
      <c r="J48" s="1"/>
      <c r="K48" s="1"/>
      <c r="L48" s="1"/>
      <c r="M48" s="1"/>
      <c r="N48" s="1"/>
      <c r="O48" s="1"/>
      <c r="P48" s="1"/>
      <c r="Q48" s="1"/>
      <c r="R48" s="1"/>
      <c r="S48" s="1"/>
      <c r="T48" s="1"/>
      <c r="U48" s="1"/>
      <c r="V48" s="1"/>
      <c r="W48" s="1"/>
      <c r="X48" s="1"/>
      <c r="Y48" s="1"/>
      <c r="Z48" s="1"/>
    </row>
    <row r="49" spans="1:26" ht="27.75" customHeight="1">
      <c r="A49" s="293"/>
      <c r="B49" s="320" t="s">
        <v>763</v>
      </c>
      <c r="C49" s="321"/>
      <c r="D49" s="322"/>
      <c r="E49" s="171" t="s">
        <v>764</v>
      </c>
      <c r="F49" s="171" t="s">
        <v>765</v>
      </c>
      <c r="G49" s="1"/>
      <c r="H49" s="1"/>
      <c r="I49" s="1"/>
      <c r="J49" s="1"/>
      <c r="K49" s="1"/>
      <c r="L49" s="1"/>
      <c r="M49" s="1"/>
      <c r="N49" s="1"/>
      <c r="O49" s="1"/>
      <c r="P49" s="1"/>
      <c r="Q49" s="1"/>
      <c r="R49" s="1"/>
      <c r="S49" s="1"/>
      <c r="T49" s="1"/>
      <c r="U49" s="1"/>
      <c r="V49" s="1"/>
      <c r="W49" s="1"/>
      <c r="X49" s="1"/>
      <c r="Y49" s="1"/>
      <c r="Z49" s="1"/>
    </row>
    <row r="50" spans="1:26" ht="12.75" customHeight="1">
      <c r="A50" s="293"/>
      <c r="B50" s="415" t="s">
        <v>766</v>
      </c>
      <c r="C50" s="321"/>
      <c r="D50" s="322"/>
      <c r="E50" s="172">
        <v>9017048</v>
      </c>
      <c r="F50" s="172">
        <v>3528294</v>
      </c>
      <c r="G50" s="1"/>
      <c r="H50" s="1"/>
      <c r="I50" s="1"/>
      <c r="J50" s="1"/>
      <c r="K50" s="1"/>
      <c r="L50" s="1"/>
      <c r="M50" s="1"/>
      <c r="N50" s="1"/>
      <c r="O50" s="1"/>
      <c r="P50" s="1"/>
      <c r="Q50" s="1"/>
      <c r="R50" s="1"/>
      <c r="S50" s="1"/>
      <c r="T50" s="1"/>
      <c r="U50" s="1"/>
      <c r="V50" s="1"/>
      <c r="W50" s="1"/>
      <c r="X50" s="1"/>
      <c r="Y50" s="1"/>
      <c r="Z50" s="1"/>
    </row>
    <row r="51" spans="1:26" ht="12.75" customHeight="1">
      <c r="A51" s="293"/>
      <c r="B51" s="239" t="s">
        <v>767</v>
      </c>
      <c r="C51" s="249"/>
      <c r="D51" s="249"/>
      <c r="E51" s="139"/>
      <c r="F51" s="170"/>
      <c r="G51" s="1"/>
      <c r="H51" s="1"/>
      <c r="I51" s="1"/>
      <c r="J51" s="1"/>
      <c r="K51" s="1"/>
      <c r="L51" s="1"/>
      <c r="M51" s="1"/>
      <c r="N51" s="1"/>
      <c r="O51" s="1"/>
      <c r="P51" s="1"/>
      <c r="Q51" s="1"/>
      <c r="R51" s="1"/>
      <c r="S51" s="1"/>
      <c r="T51" s="1"/>
      <c r="U51" s="1"/>
      <c r="V51" s="1"/>
      <c r="W51" s="1"/>
      <c r="X51" s="1"/>
      <c r="Y51" s="1"/>
      <c r="Z51" s="1"/>
    </row>
    <row r="52" spans="1:26" ht="12.75" customHeight="1">
      <c r="A52" s="293"/>
      <c r="B52" s="320" t="s">
        <v>768</v>
      </c>
      <c r="C52" s="321"/>
      <c r="D52" s="322"/>
      <c r="E52" s="173">
        <v>5545205</v>
      </c>
      <c r="F52" s="173">
        <v>2358559</v>
      </c>
      <c r="G52" s="1"/>
      <c r="H52" s="1"/>
      <c r="I52" s="1"/>
      <c r="J52" s="1"/>
      <c r="K52" s="1"/>
      <c r="L52" s="1"/>
      <c r="M52" s="1"/>
      <c r="N52" s="1"/>
      <c r="O52" s="1"/>
      <c r="P52" s="1"/>
      <c r="Q52" s="1"/>
      <c r="R52" s="1"/>
      <c r="S52" s="1"/>
      <c r="T52" s="1"/>
      <c r="U52" s="1"/>
      <c r="V52" s="1"/>
      <c r="W52" s="1"/>
      <c r="X52" s="1"/>
      <c r="Y52" s="1"/>
      <c r="Z52" s="1"/>
    </row>
    <row r="53" spans="1:26" ht="12.75" customHeight="1">
      <c r="A53" s="293"/>
      <c r="B53" s="320" t="s">
        <v>769</v>
      </c>
      <c r="C53" s="321"/>
      <c r="D53" s="322"/>
      <c r="E53" s="173">
        <v>313356</v>
      </c>
      <c r="F53" s="141"/>
      <c r="G53" s="1"/>
      <c r="H53" s="1"/>
      <c r="I53" s="1"/>
      <c r="J53" s="1"/>
      <c r="K53" s="1"/>
      <c r="L53" s="1"/>
      <c r="M53" s="1"/>
      <c r="N53" s="1"/>
      <c r="O53" s="1"/>
      <c r="P53" s="1"/>
      <c r="Q53" s="1"/>
      <c r="R53" s="1"/>
      <c r="S53" s="1"/>
      <c r="T53" s="1"/>
      <c r="U53" s="1"/>
      <c r="V53" s="1"/>
      <c r="W53" s="1"/>
      <c r="X53" s="1"/>
      <c r="Y53" s="1"/>
      <c r="Z53" s="1"/>
    </row>
    <row r="54" spans="1:26" ht="25.5" customHeight="1">
      <c r="A54" s="293"/>
      <c r="B54" s="320" t="s">
        <v>770</v>
      </c>
      <c r="C54" s="321"/>
      <c r="D54" s="322"/>
      <c r="E54" s="173">
        <v>473521</v>
      </c>
      <c r="F54" s="250">
        <v>4000</v>
      </c>
      <c r="G54" s="1"/>
      <c r="H54" s="1"/>
      <c r="I54" s="1"/>
      <c r="J54" s="1"/>
      <c r="K54" s="1"/>
      <c r="L54" s="1"/>
      <c r="M54" s="1"/>
      <c r="N54" s="1"/>
      <c r="O54" s="1"/>
      <c r="P54" s="1"/>
      <c r="Q54" s="1"/>
      <c r="R54" s="1"/>
      <c r="S54" s="1"/>
      <c r="T54" s="1"/>
      <c r="U54" s="1"/>
      <c r="V54" s="1"/>
      <c r="W54" s="1"/>
      <c r="X54" s="1"/>
      <c r="Y54" s="1"/>
      <c r="Z54" s="1"/>
    </row>
    <row r="55" spans="1:26" ht="12.75" customHeight="1">
      <c r="A55" s="293"/>
      <c r="B55" s="415" t="s">
        <v>771</v>
      </c>
      <c r="C55" s="321"/>
      <c r="D55" s="322"/>
      <c r="E55" s="172">
        <v>6332082</v>
      </c>
      <c r="F55" s="172">
        <v>2362559</v>
      </c>
      <c r="G55" s="1"/>
      <c r="H55" s="1"/>
      <c r="I55" s="1"/>
      <c r="J55" s="1"/>
      <c r="K55" s="1"/>
      <c r="L55" s="1"/>
      <c r="M55" s="1"/>
      <c r="N55" s="1"/>
      <c r="O55" s="1"/>
      <c r="P55" s="1"/>
      <c r="Q55" s="1"/>
      <c r="R55" s="1"/>
      <c r="S55" s="1"/>
      <c r="T55" s="1"/>
      <c r="U55" s="1"/>
      <c r="V55" s="1"/>
      <c r="W55" s="1"/>
      <c r="X55" s="1"/>
      <c r="Y55" s="1"/>
      <c r="Z55" s="1"/>
    </row>
    <row r="56" spans="1:26" ht="12.75" customHeight="1">
      <c r="A56" s="293"/>
      <c r="B56" s="415" t="s">
        <v>772</v>
      </c>
      <c r="C56" s="321"/>
      <c r="D56" s="322"/>
      <c r="E56" s="173">
        <v>6433532</v>
      </c>
      <c r="F56" s="173">
        <v>4474325</v>
      </c>
      <c r="G56" s="1"/>
      <c r="H56" s="1"/>
      <c r="I56" s="1"/>
      <c r="J56" s="1"/>
      <c r="K56" s="1"/>
      <c r="L56" s="1"/>
      <c r="M56" s="1"/>
      <c r="N56" s="1"/>
      <c r="O56" s="1"/>
      <c r="P56" s="1"/>
      <c r="Q56" s="1"/>
      <c r="R56" s="1"/>
      <c r="S56" s="1"/>
      <c r="T56" s="1"/>
      <c r="U56" s="1"/>
      <c r="V56" s="1"/>
      <c r="W56" s="1"/>
      <c r="X56" s="1"/>
      <c r="Y56" s="1"/>
      <c r="Z56" s="1"/>
    </row>
    <row r="57" spans="1:26" ht="42.75" customHeight="1">
      <c r="A57" s="293"/>
      <c r="B57" s="320" t="s">
        <v>773</v>
      </c>
      <c r="C57" s="321"/>
      <c r="D57" s="322"/>
      <c r="E57" s="173"/>
      <c r="F57" s="173"/>
      <c r="G57" s="1"/>
      <c r="H57" s="1"/>
      <c r="I57" s="1"/>
      <c r="J57" s="1"/>
      <c r="K57" s="1"/>
      <c r="L57" s="1"/>
      <c r="M57" s="1"/>
      <c r="N57" s="1"/>
      <c r="O57" s="1"/>
      <c r="P57" s="1"/>
      <c r="Q57" s="1"/>
      <c r="R57" s="1"/>
      <c r="S57" s="1"/>
      <c r="T57" s="1"/>
      <c r="U57" s="1"/>
      <c r="V57" s="1"/>
      <c r="W57" s="1"/>
      <c r="X57" s="1"/>
      <c r="Y57" s="1"/>
      <c r="Z57" s="1"/>
    </row>
    <row r="58" spans="1:26" ht="12.75" customHeight="1">
      <c r="A58" s="293"/>
      <c r="B58" s="415" t="s">
        <v>774</v>
      </c>
      <c r="C58" s="321"/>
      <c r="D58" s="322"/>
      <c r="E58" s="173">
        <v>147993</v>
      </c>
      <c r="F58" s="173">
        <v>91104</v>
      </c>
      <c r="G58" s="1"/>
      <c r="H58" s="1"/>
      <c r="I58" s="1"/>
      <c r="J58" s="1"/>
      <c r="K58" s="1"/>
      <c r="L58" s="1"/>
      <c r="M58" s="1"/>
      <c r="N58" s="1"/>
      <c r="O58" s="1"/>
      <c r="P58" s="1"/>
      <c r="Q58" s="1"/>
      <c r="R58" s="1"/>
      <c r="S58" s="1"/>
      <c r="T58" s="1"/>
      <c r="U58" s="1"/>
      <c r="V58" s="1"/>
      <c r="W58" s="1"/>
      <c r="X58" s="1"/>
      <c r="Y58" s="1"/>
      <c r="Z58" s="1"/>
    </row>
    <row r="59" spans="1:26" ht="12.75" customHeight="1">
      <c r="A59" s="290"/>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293" t="s">
        <v>775</v>
      </c>
      <c r="B60" s="354" t="s">
        <v>776</v>
      </c>
      <c r="C60" s="315"/>
      <c r="D60" s="315"/>
      <c r="E60" s="315"/>
      <c r="F60" s="315"/>
      <c r="G60" s="1"/>
      <c r="H60" s="1"/>
      <c r="I60" s="1"/>
      <c r="J60" s="1"/>
      <c r="K60" s="1"/>
      <c r="L60" s="1"/>
      <c r="M60" s="1"/>
      <c r="N60" s="1"/>
      <c r="O60" s="1"/>
      <c r="P60" s="1"/>
      <c r="Q60" s="1"/>
      <c r="R60" s="1"/>
      <c r="S60" s="1"/>
      <c r="T60" s="1"/>
      <c r="U60" s="1"/>
      <c r="V60" s="1"/>
      <c r="W60" s="1"/>
      <c r="X60" s="1"/>
      <c r="Y60" s="1"/>
      <c r="Z60" s="1"/>
    </row>
    <row r="61" spans="1:26" ht="31.5" customHeight="1">
      <c r="A61" s="293"/>
      <c r="B61" s="354" t="s">
        <v>777</v>
      </c>
      <c r="C61" s="315"/>
      <c r="D61" s="315"/>
      <c r="E61" s="315"/>
      <c r="F61" s="315"/>
      <c r="G61" s="1"/>
      <c r="H61" s="1"/>
      <c r="I61" s="1"/>
      <c r="J61" s="1"/>
      <c r="K61" s="1"/>
      <c r="L61" s="1"/>
      <c r="M61" s="1"/>
      <c r="N61" s="1"/>
      <c r="O61" s="1"/>
      <c r="P61" s="1"/>
      <c r="Q61" s="1"/>
      <c r="R61" s="1"/>
      <c r="S61" s="1"/>
      <c r="T61" s="1"/>
      <c r="U61" s="1"/>
      <c r="V61" s="1"/>
      <c r="W61" s="1"/>
      <c r="X61" s="1"/>
      <c r="Y61" s="1"/>
      <c r="Z61" s="1"/>
    </row>
    <row r="62" spans="1:26" ht="15" customHeight="1">
      <c r="A62" s="293"/>
      <c r="B62" s="417" t="s">
        <v>778</v>
      </c>
      <c r="C62" s="315"/>
      <c r="D62" s="315"/>
      <c r="E62" s="315"/>
      <c r="F62" s="315"/>
      <c r="G62" s="1"/>
      <c r="H62" s="1"/>
      <c r="I62" s="1"/>
      <c r="J62" s="1"/>
      <c r="K62" s="1"/>
      <c r="L62" s="1"/>
      <c r="M62" s="1"/>
      <c r="N62" s="1"/>
      <c r="O62" s="1"/>
      <c r="P62" s="1"/>
      <c r="Q62" s="1"/>
      <c r="R62" s="1"/>
      <c r="S62" s="1"/>
      <c r="T62" s="1"/>
      <c r="U62" s="1"/>
      <c r="V62" s="1"/>
      <c r="W62" s="1"/>
      <c r="X62" s="1"/>
      <c r="Y62" s="1"/>
      <c r="Z62" s="1"/>
    </row>
    <row r="63" spans="1:26" ht="30" customHeight="1">
      <c r="A63" s="293"/>
      <c r="B63" s="314" t="s">
        <v>779</v>
      </c>
      <c r="C63" s="315"/>
      <c r="D63" s="315"/>
      <c r="E63" s="315"/>
      <c r="F63" s="315"/>
      <c r="G63" s="1"/>
      <c r="H63" s="1"/>
      <c r="I63" s="1"/>
      <c r="J63" s="1"/>
      <c r="K63" s="1"/>
      <c r="L63" s="1"/>
      <c r="M63" s="1"/>
      <c r="N63" s="1"/>
      <c r="O63" s="1"/>
      <c r="P63" s="1"/>
      <c r="Q63" s="1"/>
      <c r="R63" s="1"/>
      <c r="S63" s="1"/>
      <c r="T63" s="1"/>
      <c r="U63" s="1"/>
      <c r="V63" s="1"/>
      <c r="W63" s="1"/>
      <c r="X63" s="1"/>
      <c r="Y63" s="1"/>
      <c r="Z63" s="1"/>
    </row>
    <row r="64" spans="1:26" ht="15" customHeight="1">
      <c r="A64" s="293"/>
      <c r="B64" s="326" t="s">
        <v>780</v>
      </c>
      <c r="C64" s="315"/>
      <c r="D64" s="315"/>
      <c r="E64" s="315"/>
      <c r="F64" s="315"/>
      <c r="G64" s="1"/>
      <c r="H64" s="1"/>
      <c r="I64" s="1"/>
      <c r="J64" s="1"/>
      <c r="K64" s="1"/>
      <c r="L64" s="1"/>
      <c r="M64" s="1"/>
      <c r="N64" s="1"/>
      <c r="O64" s="1"/>
      <c r="P64" s="1"/>
      <c r="Q64" s="1"/>
      <c r="R64" s="1"/>
      <c r="S64" s="1"/>
      <c r="T64" s="1"/>
      <c r="U64" s="1"/>
      <c r="V64" s="1"/>
      <c r="W64" s="1"/>
      <c r="X64" s="1"/>
      <c r="Y64" s="1"/>
      <c r="Z64" s="1"/>
    </row>
    <row r="65" spans="1:26" ht="14.25" customHeight="1">
      <c r="A65" s="293"/>
      <c r="B65" s="281"/>
      <c r="C65" s="273"/>
      <c r="D65" s="273"/>
      <c r="E65" s="273"/>
      <c r="F65" s="273"/>
      <c r="G65" s="1"/>
      <c r="H65" s="1"/>
      <c r="I65" s="1"/>
      <c r="J65" s="1"/>
      <c r="K65" s="1"/>
      <c r="L65" s="1"/>
      <c r="M65" s="1"/>
      <c r="N65" s="1"/>
      <c r="O65" s="1"/>
      <c r="P65" s="1"/>
      <c r="Q65" s="1"/>
      <c r="R65" s="1"/>
      <c r="S65" s="1"/>
      <c r="T65" s="1"/>
      <c r="U65" s="1"/>
      <c r="V65" s="1"/>
      <c r="W65" s="1"/>
      <c r="X65" s="1"/>
      <c r="Y65" s="1"/>
      <c r="Z65" s="1"/>
    </row>
    <row r="66" spans="1:26" ht="41" customHeight="1">
      <c r="A66" s="293"/>
      <c r="B66" s="174"/>
      <c r="C66" s="175"/>
      <c r="D66" s="176" t="s">
        <v>781</v>
      </c>
      <c r="E66" s="66" t="s">
        <v>782</v>
      </c>
      <c r="F66" s="66" t="s">
        <v>783</v>
      </c>
      <c r="G66" s="1"/>
      <c r="H66" s="1"/>
      <c r="I66" s="1"/>
      <c r="J66" s="1"/>
      <c r="K66" s="1"/>
      <c r="L66" s="1"/>
      <c r="M66" s="1"/>
      <c r="N66" s="1"/>
      <c r="O66" s="1"/>
      <c r="P66" s="1"/>
      <c r="Q66" s="1"/>
      <c r="R66" s="1"/>
      <c r="S66" s="1"/>
      <c r="T66" s="1"/>
      <c r="U66" s="1"/>
      <c r="V66" s="1"/>
      <c r="W66" s="1"/>
      <c r="X66" s="1"/>
      <c r="Y66" s="1"/>
      <c r="Z66" s="1"/>
    </row>
    <row r="67" spans="1:26" ht="24" customHeight="1">
      <c r="A67" s="293"/>
      <c r="B67" s="177" t="s">
        <v>156</v>
      </c>
      <c r="C67" s="251" t="s">
        <v>784</v>
      </c>
      <c r="D67" s="178">
        <v>420</v>
      </c>
      <c r="E67" s="178">
        <v>1591</v>
      </c>
      <c r="F67" s="178">
        <v>91</v>
      </c>
      <c r="G67" s="1"/>
      <c r="H67" s="1"/>
      <c r="I67" s="1"/>
      <c r="J67" s="1"/>
      <c r="K67" s="1"/>
      <c r="L67" s="1"/>
      <c r="M67" s="1"/>
      <c r="N67" s="1"/>
      <c r="O67" s="1"/>
      <c r="P67" s="1"/>
      <c r="Q67" s="1"/>
      <c r="R67" s="1"/>
      <c r="S67" s="1"/>
      <c r="T67" s="1"/>
      <c r="U67" s="1"/>
      <c r="V67" s="1"/>
      <c r="W67" s="1"/>
      <c r="X67" s="1"/>
      <c r="Y67" s="1"/>
      <c r="Z67" s="1"/>
    </row>
    <row r="68" spans="1:26" ht="24.75" customHeight="1">
      <c r="A68" s="293"/>
      <c r="B68" s="177" t="s">
        <v>158</v>
      </c>
      <c r="C68" s="251" t="s">
        <v>785</v>
      </c>
      <c r="D68" s="178">
        <v>420</v>
      </c>
      <c r="E68" s="178">
        <v>1585</v>
      </c>
      <c r="F68" s="178">
        <v>82</v>
      </c>
      <c r="G68" s="1"/>
      <c r="H68" s="1"/>
      <c r="I68" s="1"/>
      <c r="J68" s="1"/>
      <c r="K68" s="1"/>
      <c r="L68" s="1"/>
      <c r="M68" s="1"/>
      <c r="N68" s="1"/>
      <c r="O68" s="1"/>
      <c r="P68" s="1"/>
      <c r="Q68" s="1"/>
      <c r="R68" s="1"/>
      <c r="S68" s="1"/>
      <c r="T68" s="1"/>
      <c r="U68" s="1"/>
      <c r="V68" s="1"/>
      <c r="W68" s="1"/>
      <c r="X68" s="1"/>
      <c r="Y68" s="1"/>
      <c r="Z68" s="1"/>
    </row>
    <row r="69" spans="1:26" ht="12.75" customHeight="1">
      <c r="A69" s="293"/>
      <c r="B69" s="177" t="s">
        <v>160</v>
      </c>
      <c r="C69" s="251" t="s">
        <v>786</v>
      </c>
      <c r="D69" s="178">
        <v>259</v>
      </c>
      <c r="E69" s="178">
        <v>909</v>
      </c>
      <c r="F69" s="178">
        <v>23</v>
      </c>
      <c r="G69" s="1"/>
      <c r="H69" s="1"/>
      <c r="I69" s="1"/>
      <c r="J69" s="1"/>
      <c r="K69" s="1"/>
      <c r="L69" s="1"/>
      <c r="M69" s="1"/>
      <c r="N69" s="1"/>
      <c r="O69" s="1"/>
      <c r="P69" s="1"/>
      <c r="Q69" s="1"/>
      <c r="R69" s="1"/>
      <c r="S69" s="1"/>
      <c r="T69" s="1"/>
      <c r="U69" s="1"/>
      <c r="V69" s="1"/>
      <c r="W69" s="1"/>
      <c r="X69" s="1"/>
      <c r="Y69" s="1"/>
      <c r="Z69" s="1"/>
    </row>
    <row r="70" spans="1:26" ht="12.75" customHeight="1">
      <c r="A70" s="293"/>
      <c r="B70" s="177" t="s">
        <v>162</v>
      </c>
      <c r="C70" s="251" t="s">
        <v>787</v>
      </c>
      <c r="D70" s="178">
        <v>259</v>
      </c>
      <c r="E70" s="178">
        <v>906</v>
      </c>
      <c r="F70" s="178">
        <v>23</v>
      </c>
      <c r="G70" s="1"/>
      <c r="H70" s="1"/>
      <c r="I70" s="1"/>
      <c r="J70" s="1"/>
      <c r="K70" s="1"/>
      <c r="L70" s="1"/>
      <c r="M70" s="1"/>
      <c r="N70" s="1"/>
      <c r="O70" s="1"/>
      <c r="P70" s="1"/>
      <c r="Q70" s="1"/>
      <c r="R70" s="1"/>
      <c r="S70" s="1"/>
      <c r="T70" s="1"/>
      <c r="U70" s="1"/>
      <c r="V70" s="1"/>
      <c r="W70" s="1"/>
      <c r="X70" s="1"/>
      <c r="Y70" s="1"/>
      <c r="Z70" s="1"/>
    </row>
    <row r="71" spans="1:26" ht="12.75" customHeight="1">
      <c r="A71" s="293"/>
      <c r="B71" s="177" t="s">
        <v>164</v>
      </c>
      <c r="C71" s="251" t="s">
        <v>788</v>
      </c>
      <c r="D71" s="178">
        <v>259</v>
      </c>
      <c r="E71" s="178">
        <v>906</v>
      </c>
      <c r="F71" s="178">
        <v>23</v>
      </c>
      <c r="G71" s="1"/>
      <c r="H71" s="1"/>
      <c r="I71" s="1"/>
      <c r="J71" s="1"/>
      <c r="K71" s="1"/>
      <c r="L71" s="1"/>
      <c r="M71" s="1"/>
      <c r="N71" s="1"/>
      <c r="O71" s="1"/>
      <c r="P71" s="1"/>
      <c r="Q71" s="1"/>
      <c r="R71" s="1"/>
      <c r="S71" s="1"/>
      <c r="T71" s="1"/>
      <c r="U71" s="1"/>
      <c r="V71" s="1"/>
      <c r="W71" s="1"/>
      <c r="X71" s="1"/>
      <c r="Y71" s="1"/>
      <c r="Z71" s="1"/>
    </row>
    <row r="72" spans="1:26" ht="12.75" customHeight="1">
      <c r="A72" s="293"/>
      <c r="B72" s="177" t="s">
        <v>166</v>
      </c>
      <c r="C72" s="251" t="s">
        <v>789</v>
      </c>
      <c r="D72" s="178">
        <v>211</v>
      </c>
      <c r="E72" s="178">
        <v>752</v>
      </c>
      <c r="F72" s="178">
        <v>20</v>
      </c>
      <c r="G72" s="1"/>
      <c r="H72" s="1"/>
      <c r="I72" s="1"/>
      <c r="J72" s="1"/>
      <c r="K72" s="1"/>
      <c r="L72" s="1"/>
      <c r="M72" s="1"/>
      <c r="N72" s="1"/>
      <c r="O72" s="1"/>
      <c r="P72" s="1"/>
      <c r="Q72" s="1"/>
      <c r="R72" s="1"/>
      <c r="S72" s="1"/>
      <c r="T72" s="1"/>
      <c r="U72" s="1"/>
      <c r="V72" s="1"/>
      <c r="W72" s="1"/>
      <c r="X72" s="1"/>
      <c r="Y72" s="1"/>
      <c r="Z72" s="1"/>
    </row>
    <row r="73" spans="1:26" ht="12.75" customHeight="1">
      <c r="A73" s="293"/>
      <c r="B73" s="177" t="s">
        <v>168</v>
      </c>
      <c r="C73" s="251" t="s">
        <v>790</v>
      </c>
      <c r="D73" s="178">
        <v>250</v>
      </c>
      <c r="E73" s="178">
        <v>892</v>
      </c>
      <c r="F73" s="178">
        <v>23</v>
      </c>
      <c r="G73" s="1"/>
      <c r="H73" s="1"/>
      <c r="I73" s="1"/>
      <c r="J73" s="1"/>
      <c r="K73" s="1"/>
      <c r="L73" s="1"/>
      <c r="M73" s="1"/>
      <c r="N73" s="1"/>
      <c r="O73" s="1"/>
      <c r="P73" s="1"/>
      <c r="Q73" s="1"/>
      <c r="R73" s="1"/>
      <c r="S73" s="1"/>
      <c r="T73" s="1"/>
      <c r="U73" s="1"/>
      <c r="V73" s="1"/>
      <c r="W73" s="1"/>
      <c r="X73" s="1"/>
      <c r="Y73" s="1"/>
      <c r="Z73" s="1"/>
    </row>
    <row r="74" spans="1:26" ht="12.75" customHeight="1">
      <c r="A74" s="293"/>
      <c r="B74" s="177" t="s">
        <v>170</v>
      </c>
      <c r="C74" s="251" t="s">
        <v>791</v>
      </c>
      <c r="D74" s="178">
        <v>185</v>
      </c>
      <c r="E74" s="178">
        <v>591</v>
      </c>
      <c r="F74" s="178">
        <v>4</v>
      </c>
      <c r="G74" s="1"/>
      <c r="H74" s="1"/>
      <c r="I74" s="1"/>
      <c r="J74" s="1"/>
      <c r="K74" s="1"/>
      <c r="L74" s="1"/>
      <c r="M74" s="1"/>
      <c r="N74" s="1"/>
      <c r="O74" s="1"/>
      <c r="P74" s="1"/>
      <c r="Q74" s="1"/>
      <c r="R74" s="1"/>
      <c r="S74" s="1"/>
      <c r="T74" s="1"/>
      <c r="U74" s="1"/>
      <c r="V74" s="1"/>
      <c r="W74" s="1"/>
      <c r="X74" s="1"/>
      <c r="Y74" s="1"/>
      <c r="Z74" s="1"/>
    </row>
    <row r="75" spans="1:26" ht="12.75" customHeight="1">
      <c r="A75" s="293"/>
      <c r="B75" s="177" t="s">
        <v>792</v>
      </c>
      <c r="C75" s="251" t="s">
        <v>793</v>
      </c>
      <c r="D75" s="179">
        <v>0.92700000000000005</v>
      </c>
      <c r="E75" s="179">
        <v>0.92500000000000004</v>
      </c>
      <c r="F75" s="179">
        <v>0.77</v>
      </c>
      <c r="G75" s="1"/>
      <c r="H75" s="1"/>
      <c r="I75" s="1"/>
      <c r="J75" s="1"/>
      <c r="K75" s="1"/>
      <c r="L75" s="1"/>
      <c r="M75" s="1"/>
      <c r="N75" s="1"/>
      <c r="O75" s="1"/>
      <c r="P75" s="1"/>
      <c r="Q75" s="1"/>
      <c r="R75" s="1"/>
      <c r="S75" s="1"/>
      <c r="T75" s="1"/>
      <c r="U75" s="1"/>
      <c r="V75" s="1"/>
      <c r="W75" s="1"/>
      <c r="X75" s="1"/>
      <c r="Y75" s="1"/>
      <c r="Z75" s="1"/>
    </row>
    <row r="76" spans="1:26" ht="12.75" customHeight="1">
      <c r="A76" s="293"/>
      <c r="B76" s="177" t="s">
        <v>794</v>
      </c>
      <c r="C76" s="251" t="s">
        <v>795</v>
      </c>
      <c r="D76" s="180" t="s">
        <v>796</v>
      </c>
      <c r="E76" s="180" t="s">
        <v>797</v>
      </c>
      <c r="F76" s="180" t="s">
        <v>798</v>
      </c>
      <c r="G76" s="1"/>
      <c r="H76" s="1"/>
      <c r="I76" s="1"/>
      <c r="J76" s="1"/>
      <c r="K76" s="1"/>
      <c r="L76" s="1"/>
      <c r="M76" s="1"/>
      <c r="N76" s="1"/>
      <c r="O76" s="1"/>
      <c r="P76" s="1"/>
      <c r="Q76" s="1"/>
      <c r="R76" s="1"/>
      <c r="S76" s="1"/>
      <c r="T76" s="1"/>
      <c r="U76" s="1"/>
      <c r="V76" s="1"/>
      <c r="W76" s="1"/>
      <c r="X76" s="1"/>
      <c r="Y76" s="1"/>
      <c r="Z76" s="1"/>
    </row>
    <row r="77" spans="1:26" ht="12.75" customHeight="1">
      <c r="A77" s="293"/>
      <c r="B77" s="181" t="s">
        <v>799</v>
      </c>
      <c r="C77" s="252" t="s">
        <v>800</v>
      </c>
      <c r="D77" s="180" t="s">
        <v>801</v>
      </c>
      <c r="E77" s="180" t="s">
        <v>802</v>
      </c>
      <c r="F77" s="180" t="s">
        <v>803</v>
      </c>
      <c r="G77" s="1"/>
      <c r="H77" s="1"/>
      <c r="I77" s="1"/>
      <c r="J77" s="1"/>
      <c r="K77" s="1"/>
      <c r="L77" s="1"/>
      <c r="M77" s="1"/>
      <c r="N77" s="1"/>
      <c r="O77" s="1"/>
      <c r="P77" s="1"/>
      <c r="Q77" s="1"/>
      <c r="R77" s="1"/>
      <c r="S77" s="1"/>
      <c r="T77" s="1"/>
      <c r="U77" s="1"/>
      <c r="V77" s="1"/>
      <c r="W77" s="1"/>
      <c r="X77" s="1"/>
      <c r="Y77" s="1"/>
      <c r="Z77" s="1"/>
    </row>
    <row r="78" spans="1:26" ht="36.75" customHeight="1">
      <c r="A78" s="293"/>
      <c r="B78" s="177" t="s">
        <v>804</v>
      </c>
      <c r="C78" s="251" t="s">
        <v>805</v>
      </c>
      <c r="D78" s="180" t="s">
        <v>806</v>
      </c>
      <c r="E78" s="180" t="s">
        <v>807</v>
      </c>
      <c r="F78" s="180" t="s">
        <v>808</v>
      </c>
      <c r="G78" s="1"/>
      <c r="H78" s="1"/>
      <c r="I78" s="1"/>
      <c r="J78" s="1"/>
      <c r="K78" s="1"/>
      <c r="L78" s="1"/>
      <c r="M78" s="1"/>
      <c r="N78" s="1"/>
      <c r="O78" s="1"/>
      <c r="P78" s="1"/>
      <c r="Q78" s="1"/>
      <c r="R78" s="1"/>
      <c r="S78" s="1"/>
      <c r="T78" s="1"/>
      <c r="U78" s="1"/>
      <c r="V78" s="1"/>
      <c r="W78" s="1"/>
      <c r="X78" s="1"/>
      <c r="Y78" s="1"/>
      <c r="Z78" s="1"/>
    </row>
    <row r="79" spans="1:26" ht="12.75" customHeight="1">
      <c r="A79" s="293"/>
      <c r="B79" s="177" t="s">
        <v>809</v>
      </c>
      <c r="C79" s="251" t="s">
        <v>810</v>
      </c>
      <c r="D79" s="180" t="s">
        <v>811</v>
      </c>
      <c r="E79" s="180" t="s">
        <v>812</v>
      </c>
      <c r="F79" s="180" t="s">
        <v>813</v>
      </c>
      <c r="G79" s="1"/>
      <c r="H79" s="1"/>
      <c r="I79" s="1"/>
      <c r="J79" s="1"/>
      <c r="K79" s="1"/>
      <c r="L79" s="1"/>
      <c r="M79" s="1"/>
      <c r="N79" s="1"/>
      <c r="O79" s="1"/>
      <c r="P79" s="1"/>
      <c r="Q79" s="1"/>
      <c r="R79" s="1"/>
      <c r="S79" s="1"/>
      <c r="T79" s="1"/>
      <c r="U79" s="1"/>
      <c r="V79" s="1"/>
      <c r="W79" s="1"/>
      <c r="X79" s="1"/>
      <c r="Y79" s="1"/>
      <c r="Z79" s="1"/>
    </row>
    <row r="80" spans="1:26" ht="12.75" customHeight="1">
      <c r="A80" s="290"/>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293" t="s">
        <v>814</v>
      </c>
      <c r="B81" s="354" t="s">
        <v>815</v>
      </c>
      <c r="C81" s="315"/>
      <c r="D81" s="315"/>
      <c r="E81" s="315"/>
      <c r="F81" s="315"/>
      <c r="G81" s="1"/>
      <c r="H81" s="1"/>
      <c r="I81" s="1"/>
      <c r="J81" s="1"/>
      <c r="K81" s="1"/>
      <c r="L81" s="1"/>
      <c r="M81" s="1"/>
      <c r="N81" s="1"/>
      <c r="O81" s="1"/>
      <c r="P81" s="1"/>
      <c r="Q81" s="1"/>
      <c r="R81" s="1"/>
      <c r="S81" s="1"/>
      <c r="T81" s="1"/>
      <c r="U81" s="1"/>
      <c r="V81" s="1"/>
      <c r="W81" s="1"/>
      <c r="X81" s="1"/>
      <c r="Y81" s="1"/>
      <c r="Z81" s="1"/>
    </row>
    <row r="82" spans="1:26" ht="13.5" customHeight="1">
      <c r="A82" s="293"/>
      <c r="B82" s="314" t="s">
        <v>816</v>
      </c>
      <c r="C82" s="315"/>
      <c r="D82" s="315"/>
      <c r="E82" s="315"/>
      <c r="F82" s="315"/>
      <c r="G82" s="1"/>
      <c r="H82" s="1"/>
      <c r="I82" s="1"/>
      <c r="J82" s="1"/>
      <c r="K82" s="1"/>
      <c r="L82" s="1"/>
      <c r="M82" s="1"/>
      <c r="N82" s="1"/>
      <c r="O82" s="1"/>
      <c r="P82" s="1"/>
      <c r="Q82" s="1"/>
      <c r="R82" s="1"/>
      <c r="S82" s="1"/>
      <c r="T82" s="1"/>
      <c r="U82" s="1"/>
      <c r="V82" s="1"/>
      <c r="W82" s="1"/>
      <c r="X82" s="1"/>
      <c r="Y82" s="1"/>
      <c r="Z82" s="1"/>
    </row>
    <row r="83" spans="1:26" ht="24.75" customHeight="1">
      <c r="A83" s="293"/>
      <c r="B83" s="314" t="s">
        <v>817</v>
      </c>
      <c r="C83" s="315"/>
      <c r="D83" s="315"/>
      <c r="E83" s="315"/>
      <c r="F83" s="315"/>
      <c r="G83" s="1"/>
      <c r="H83" s="1"/>
      <c r="I83" s="1"/>
      <c r="J83" s="1"/>
      <c r="K83" s="1"/>
      <c r="L83" s="1"/>
      <c r="M83" s="1"/>
      <c r="N83" s="1"/>
      <c r="O83" s="1"/>
      <c r="P83" s="1"/>
      <c r="Q83" s="1"/>
      <c r="R83" s="1"/>
      <c r="S83" s="1"/>
      <c r="T83" s="1"/>
      <c r="U83" s="1"/>
      <c r="V83" s="1"/>
      <c r="W83" s="1"/>
      <c r="X83" s="1"/>
      <c r="Y83" s="1"/>
      <c r="Z83" s="1"/>
    </row>
    <row r="84" spans="1:26" ht="23.25" customHeight="1">
      <c r="A84" s="293"/>
      <c r="B84" s="418" t="s">
        <v>744</v>
      </c>
      <c r="C84" s="309"/>
      <c r="D84" s="309"/>
      <c r="E84" s="309"/>
      <c r="F84" s="309"/>
      <c r="G84" s="1"/>
      <c r="H84" s="1"/>
      <c r="I84" s="1"/>
      <c r="J84" s="1"/>
      <c r="K84" s="1"/>
      <c r="L84" s="1"/>
      <c r="M84" s="1"/>
      <c r="N84" s="1"/>
      <c r="O84" s="1"/>
      <c r="P84" s="1"/>
      <c r="Q84" s="1"/>
      <c r="R84" s="1"/>
      <c r="S84" s="1"/>
      <c r="T84" s="1"/>
      <c r="U84" s="1"/>
      <c r="V84" s="1"/>
      <c r="W84" s="1"/>
      <c r="X84" s="1"/>
      <c r="Y84" s="1"/>
      <c r="Z84" s="1"/>
    </row>
    <row r="85" spans="1:26" ht="35.75" customHeight="1">
      <c r="A85" s="293"/>
      <c r="B85" s="174"/>
      <c r="C85" s="175"/>
      <c r="D85" s="66" t="s">
        <v>818</v>
      </c>
      <c r="E85" s="66" t="s">
        <v>819</v>
      </c>
      <c r="F85" s="66" t="s">
        <v>783</v>
      </c>
      <c r="G85" s="1"/>
      <c r="H85" s="1"/>
      <c r="I85" s="1"/>
      <c r="J85" s="1"/>
      <c r="K85" s="1"/>
      <c r="L85" s="1"/>
      <c r="M85" s="1"/>
      <c r="N85" s="1"/>
      <c r="O85" s="1"/>
      <c r="P85" s="1"/>
      <c r="Q85" s="1"/>
      <c r="R85" s="1"/>
      <c r="S85" s="1"/>
      <c r="T85" s="1"/>
      <c r="U85" s="1"/>
      <c r="V85" s="1"/>
      <c r="W85" s="1"/>
      <c r="X85" s="1"/>
      <c r="Y85" s="1"/>
      <c r="Z85" s="1"/>
    </row>
    <row r="86" spans="1:26" ht="49.5" customHeight="1">
      <c r="A86" s="293"/>
      <c r="B86" s="182" t="s">
        <v>820</v>
      </c>
      <c r="C86" s="251" t="s">
        <v>821</v>
      </c>
      <c r="D86" s="178">
        <v>104</v>
      </c>
      <c r="E86" s="178">
        <v>606</v>
      </c>
      <c r="F86" s="178">
        <v>48</v>
      </c>
      <c r="G86" s="1"/>
      <c r="H86" s="1"/>
      <c r="I86" s="1"/>
      <c r="J86" s="1"/>
      <c r="K86" s="1"/>
      <c r="L86" s="1"/>
      <c r="M86" s="1"/>
      <c r="N86" s="1"/>
      <c r="O86" s="1"/>
      <c r="P86" s="1"/>
      <c r="Q86" s="1"/>
      <c r="R86" s="1"/>
      <c r="S86" s="1"/>
      <c r="T86" s="1"/>
      <c r="U86" s="1"/>
      <c r="V86" s="1"/>
      <c r="W86" s="1"/>
      <c r="X86" s="1"/>
      <c r="Y86" s="1"/>
      <c r="Z86" s="1"/>
    </row>
    <row r="87" spans="1:26" ht="12.75" customHeight="1">
      <c r="A87" s="293"/>
      <c r="B87" s="182" t="s">
        <v>822</v>
      </c>
      <c r="C87" s="251" t="s">
        <v>823</v>
      </c>
      <c r="D87" s="183" t="s">
        <v>824</v>
      </c>
      <c r="E87" s="183" t="s">
        <v>825</v>
      </c>
      <c r="F87" s="183" t="s">
        <v>826</v>
      </c>
      <c r="G87" s="1"/>
      <c r="H87" s="1"/>
      <c r="I87" s="1"/>
      <c r="J87" s="1"/>
      <c r="K87" s="1"/>
      <c r="L87" s="1"/>
      <c r="M87" s="1"/>
      <c r="N87" s="1"/>
      <c r="O87" s="1"/>
      <c r="P87" s="1"/>
      <c r="Q87" s="1"/>
      <c r="R87" s="1"/>
      <c r="S87" s="1"/>
      <c r="T87" s="1"/>
      <c r="U87" s="1"/>
      <c r="V87" s="1"/>
      <c r="W87" s="1"/>
      <c r="X87" s="1"/>
      <c r="Y87" s="1"/>
      <c r="Z87" s="1"/>
    </row>
    <row r="88" spans="1:26" ht="12.75" customHeight="1">
      <c r="A88" s="293"/>
      <c r="B88" s="182" t="s">
        <v>827</v>
      </c>
      <c r="C88" s="251" t="s">
        <v>828</v>
      </c>
      <c r="D88" s="178">
        <v>14</v>
      </c>
      <c r="E88" s="178">
        <v>34</v>
      </c>
      <c r="F88" s="178">
        <v>0</v>
      </c>
      <c r="G88" s="1"/>
      <c r="H88" s="1"/>
      <c r="I88" s="1"/>
      <c r="J88" s="1"/>
      <c r="K88" s="1"/>
      <c r="L88" s="1"/>
      <c r="M88" s="1"/>
      <c r="N88" s="1"/>
      <c r="O88" s="1"/>
      <c r="P88" s="1"/>
      <c r="Q88" s="1"/>
      <c r="R88" s="1"/>
      <c r="S88" s="1"/>
      <c r="T88" s="1"/>
      <c r="U88" s="1"/>
      <c r="V88" s="1"/>
      <c r="W88" s="1"/>
      <c r="X88" s="1"/>
      <c r="Y88" s="1"/>
      <c r="Z88" s="1"/>
    </row>
    <row r="89" spans="1:26" ht="12.75" customHeight="1">
      <c r="A89" s="293"/>
      <c r="B89" s="182" t="s">
        <v>829</v>
      </c>
      <c r="C89" s="251" t="s">
        <v>830</v>
      </c>
      <c r="D89" s="183" t="s">
        <v>831</v>
      </c>
      <c r="E89" s="183" t="s">
        <v>832</v>
      </c>
      <c r="F89" s="183"/>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293"/>
      <c r="B91" s="184"/>
      <c r="C91" s="419" t="s">
        <v>833</v>
      </c>
      <c r="D91" s="315"/>
      <c r="E91" s="315"/>
      <c r="F91" s="315"/>
      <c r="G91" s="1"/>
      <c r="H91" s="1"/>
      <c r="I91" s="1"/>
      <c r="J91" s="1"/>
      <c r="K91" s="1"/>
      <c r="L91" s="1"/>
      <c r="M91" s="1"/>
      <c r="N91" s="1"/>
      <c r="O91" s="1"/>
      <c r="P91" s="1"/>
      <c r="Q91" s="1"/>
      <c r="R91" s="1"/>
      <c r="S91" s="1"/>
      <c r="T91" s="1"/>
      <c r="U91" s="1"/>
      <c r="V91" s="1"/>
      <c r="W91" s="1"/>
      <c r="X91" s="1"/>
      <c r="Y91" s="1"/>
      <c r="Z91" s="1"/>
    </row>
    <row r="92" spans="1:26" ht="14.25" customHeight="1">
      <c r="A92" s="293"/>
      <c r="B92" s="184"/>
      <c r="C92" s="296" t="s">
        <v>834</v>
      </c>
      <c r="D92" s="301"/>
      <c r="E92" s="301"/>
      <c r="F92" s="301"/>
      <c r="G92" s="1"/>
      <c r="H92" s="1"/>
      <c r="I92" s="1"/>
      <c r="J92" s="1"/>
      <c r="K92" s="1"/>
      <c r="L92" s="1"/>
      <c r="M92" s="1"/>
      <c r="N92" s="1"/>
      <c r="O92" s="1"/>
      <c r="P92" s="1"/>
      <c r="Q92" s="1"/>
      <c r="R92" s="1"/>
      <c r="S92" s="1"/>
      <c r="T92" s="1"/>
      <c r="U92" s="1"/>
      <c r="V92" s="1"/>
      <c r="W92" s="1"/>
      <c r="X92" s="1"/>
      <c r="Y92" s="1"/>
      <c r="Z92" s="1"/>
    </row>
    <row r="93" spans="1:26" ht="29.25" customHeight="1">
      <c r="A93" s="293"/>
      <c r="B93" s="184"/>
      <c r="C93" s="420" t="s">
        <v>835</v>
      </c>
      <c r="D93" s="315"/>
      <c r="E93" s="315"/>
      <c r="F93" s="315"/>
      <c r="G93" s="1"/>
      <c r="H93" s="1"/>
      <c r="I93" s="1"/>
      <c r="J93" s="1"/>
      <c r="K93" s="1"/>
      <c r="L93" s="1"/>
      <c r="M93" s="1"/>
      <c r="N93" s="1"/>
      <c r="O93" s="1"/>
      <c r="P93" s="1"/>
      <c r="Q93" s="1"/>
      <c r="R93" s="1"/>
      <c r="S93" s="1"/>
      <c r="T93" s="1"/>
      <c r="U93" s="1"/>
      <c r="V93" s="1"/>
      <c r="W93" s="1"/>
      <c r="X93" s="1"/>
      <c r="Y93" s="1"/>
      <c r="Z93" s="1"/>
    </row>
    <row r="94" spans="1:26" ht="14.25" customHeight="1">
      <c r="A94" s="293"/>
      <c r="B94" s="184"/>
      <c r="C94" s="411" t="s">
        <v>836</v>
      </c>
      <c r="D94" s="315"/>
      <c r="E94" s="315"/>
      <c r="F94" s="315"/>
      <c r="G94" s="1"/>
      <c r="H94" s="1"/>
      <c r="I94" s="1"/>
      <c r="J94" s="1"/>
      <c r="K94" s="1"/>
      <c r="L94" s="1"/>
      <c r="M94" s="1"/>
      <c r="N94" s="1"/>
      <c r="O94" s="1"/>
      <c r="P94" s="1"/>
      <c r="Q94" s="1"/>
      <c r="R94" s="1"/>
      <c r="S94" s="1"/>
      <c r="T94" s="1"/>
      <c r="U94" s="1"/>
      <c r="V94" s="1"/>
      <c r="W94" s="1"/>
      <c r="X94" s="1"/>
      <c r="Y94" s="1"/>
      <c r="Z94" s="1"/>
    </row>
    <row r="95" spans="1:26" ht="14.25" customHeight="1">
      <c r="A95" s="293"/>
      <c r="B95" s="184"/>
      <c r="C95" s="411" t="s">
        <v>837</v>
      </c>
      <c r="D95" s="315"/>
      <c r="E95" s="315"/>
      <c r="F95" s="315"/>
      <c r="G95" s="1"/>
      <c r="H95" s="1"/>
      <c r="I95" s="1"/>
      <c r="J95" s="1"/>
      <c r="K95" s="1"/>
      <c r="L95" s="1"/>
      <c r="M95" s="1"/>
      <c r="N95" s="1"/>
      <c r="O95" s="1"/>
      <c r="P95" s="1"/>
      <c r="Q95" s="1"/>
      <c r="R95" s="1"/>
      <c r="S95" s="1"/>
      <c r="T95" s="1"/>
      <c r="U95" s="1"/>
      <c r="V95" s="1"/>
      <c r="W95" s="1"/>
      <c r="X95" s="1"/>
      <c r="Y95" s="1"/>
      <c r="Z95" s="1"/>
    </row>
    <row r="96" spans="1:26" ht="14.25" customHeight="1">
      <c r="A96" s="293"/>
      <c r="B96" s="184"/>
      <c r="C96" s="411" t="s">
        <v>838</v>
      </c>
      <c r="D96" s="315"/>
      <c r="E96" s="315"/>
      <c r="F96" s="315"/>
      <c r="G96" s="1"/>
      <c r="H96" s="1"/>
      <c r="I96" s="1"/>
      <c r="J96" s="1"/>
      <c r="K96" s="1"/>
      <c r="L96" s="1"/>
      <c r="M96" s="1"/>
      <c r="N96" s="1"/>
      <c r="O96" s="1"/>
      <c r="P96" s="1"/>
      <c r="Q96" s="1"/>
      <c r="R96" s="1"/>
      <c r="S96" s="1"/>
      <c r="T96" s="1"/>
      <c r="U96" s="1"/>
      <c r="V96" s="1"/>
      <c r="W96" s="1"/>
      <c r="X96" s="1"/>
      <c r="Y96" s="1"/>
      <c r="Z96" s="1"/>
    </row>
    <row r="97" spans="1:26" ht="14.25" customHeight="1">
      <c r="A97" s="293"/>
      <c r="B97" s="184"/>
      <c r="C97" s="411" t="s">
        <v>839</v>
      </c>
      <c r="D97" s="315"/>
      <c r="E97" s="315"/>
      <c r="F97" s="315"/>
      <c r="G97" s="1"/>
      <c r="H97" s="1"/>
      <c r="I97" s="1"/>
      <c r="J97" s="1"/>
      <c r="K97" s="1"/>
      <c r="L97" s="1"/>
      <c r="M97" s="1"/>
      <c r="N97" s="1"/>
      <c r="O97" s="1"/>
      <c r="P97" s="1"/>
      <c r="Q97" s="1"/>
      <c r="R97" s="1"/>
      <c r="S97" s="1"/>
      <c r="T97" s="1"/>
      <c r="U97" s="1"/>
      <c r="V97" s="1"/>
      <c r="W97" s="1"/>
      <c r="X97" s="1"/>
      <c r="Y97" s="1"/>
      <c r="Z97" s="1"/>
    </row>
    <row r="98" spans="1:26" ht="14.25" customHeight="1">
      <c r="A98" s="293"/>
      <c r="B98" s="184"/>
      <c r="C98" s="411" t="s">
        <v>840</v>
      </c>
      <c r="D98" s="315"/>
      <c r="E98" s="315"/>
      <c r="F98" s="315"/>
      <c r="G98" s="1"/>
      <c r="H98" s="1"/>
      <c r="I98" s="1"/>
      <c r="J98" s="1"/>
      <c r="K98" s="1"/>
      <c r="L98" s="1"/>
      <c r="M98" s="1"/>
      <c r="N98" s="1"/>
      <c r="O98" s="1"/>
      <c r="P98" s="1"/>
      <c r="Q98" s="1"/>
      <c r="R98" s="1"/>
      <c r="S98" s="1"/>
      <c r="T98" s="1"/>
      <c r="U98" s="1"/>
      <c r="V98" s="1"/>
      <c r="W98" s="1"/>
      <c r="X98" s="1"/>
      <c r="Y98" s="1"/>
      <c r="Z98" s="1"/>
    </row>
    <row r="99" spans="1:26" ht="14.25" customHeight="1">
      <c r="A99" s="293"/>
      <c r="B99" s="184"/>
      <c r="C99" s="411" t="s">
        <v>841</v>
      </c>
      <c r="D99" s="315"/>
      <c r="E99" s="315"/>
      <c r="F99" s="315"/>
      <c r="G99" s="1"/>
      <c r="H99" s="1"/>
      <c r="I99" s="1"/>
      <c r="J99" s="1"/>
      <c r="K99" s="1"/>
      <c r="L99" s="1"/>
      <c r="M99" s="1"/>
      <c r="N99" s="1"/>
      <c r="O99" s="1"/>
      <c r="P99" s="1"/>
      <c r="Q99" s="1"/>
      <c r="R99" s="1"/>
      <c r="S99" s="1"/>
      <c r="T99" s="1"/>
      <c r="U99" s="1"/>
      <c r="V99" s="1"/>
      <c r="W99" s="1"/>
      <c r="X99" s="1"/>
      <c r="Y99" s="1"/>
      <c r="Z99" s="1"/>
    </row>
    <row r="100" spans="1:26" ht="27.75" customHeight="1">
      <c r="A100" s="293"/>
      <c r="B100" s="184"/>
      <c r="C100" s="411" t="s">
        <v>842</v>
      </c>
      <c r="D100" s="315"/>
      <c r="E100" s="315"/>
      <c r="F100" s="315"/>
      <c r="G100" s="1"/>
      <c r="H100" s="1"/>
      <c r="I100" s="1"/>
      <c r="J100" s="1"/>
      <c r="K100" s="1"/>
      <c r="L100" s="1"/>
      <c r="M100" s="1"/>
      <c r="N100" s="1"/>
      <c r="O100" s="1"/>
      <c r="P100" s="1"/>
      <c r="Q100" s="1"/>
      <c r="R100" s="1"/>
      <c r="S100" s="1"/>
      <c r="T100" s="1"/>
      <c r="U100" s="1"/>
      <c r="V100" s="1"/>
      <c r="W100" s="1"/>
      <c r="X100" s="1"/>
      <c r="Y100" s="1"/>
      <c r="Z100" s="1"/>
    </row>
    <row r="101" spans="1:26" ht="12.75" customHeight="1">
      <c r="A101" s="293"/>
      <c r="B101" s="184"/>
      <c r="C101" s="316" t="s">
        <v>843</v>
      </c>
      <c r="D101" s="315"/>
      <c r="E101" s="315"/>
      <c r="F101" s="315"/>
      <c r="G101" s="1"/>
      <c r="H101" s="1"/>
      <c r="I101" s="1"/>
      <c r="J101" s="1"/>
      <c r="K101" s="1"/>
      <c r="L101" s="1"/>
      <c r="M101" s="1"/>
      <c r="N101" s="1"/>
      <c r="O101" s="1"/>
      <c r="P101" s="1"/>
      <c r="Q101" s="1"/>
      <c r="R101" s="1"/>
      <c r="S101" s="1"/>
      <c r="T101" s="1"/>
      <c r="U101" s="1"/>
      <c r="V101" s="1"/>
      <c r="W101" s="1"/>
      <c r="X101" s="1"/>
      <c r="Y101" s="1"/>
      <c r="Z101" s="1"/>
    </row>
    <row r="102" spans="1:26" ht="12.75" customHeight="1">
      <c r="A102" s="290"/>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293" t="s">
        <v>844</v>
      </c>
      <c r="B103" s="354" t="s">
        <v>845</v>
      </c>
      <c r="C103" s="315"/>
      <c r="D103" s="315"/>
      <c r="E103" s="338"/>
      <c r="F103" s="185">
        <v>295</v>
      </c>
      <c r="G103" s="1"/>
      <c r="H103" s="1"/>
      <c r="I103" s="1"/>
      <c r="J103" s="1"/>
      <c r="K103" s="1"/>
      <c r="L103" s="1"/>
      <c r="M103" s="1"/>
      <c r="N103" s="1"/>
      <c r="O103" s="1"/>
      <c r="P103" s="1"/>
      <c r="Q103" s="1"/>
      <c r="R103" s="1"/>
      <c r="S103" s="1"/>
      <c r="T103" s="1"/>
      <c r="U103" s="1"/>
      <c r="V103" s="1"/>
      <c r="W103" s="1"/>
      <c r="X103" s="1"/>
      <c r="Y103" s="1"/>
      <c r="Z103" s="1"/>
    </row>
    <row r="104" spans="1:26" ht="66" customHeight="1">
      <c r="A104" s="303"/>
      <c r="B104" s="412"/>
      <c r="C104" s="315"/>
      <c r="D104" s="315"/>
      <c r="E104" s="315"/>
      <c r="F104" s="315"/>
      <c r="G104" s="1"/>
      <c r="H104" s="1"/>
      <c r="I104" s="1"/>
      <c r="J104" s="1"/>
      <c r="K104" s="1"/>
      <c r="L104" s="1"/>
      <c r="M104" s="1"/>
      <c r="N104" s="1"/>
      <c r="O104" s="1"/>
      <c r="P104" s="1"/>
      <c r="Q104" s="1"/>
      <c r="R104" s="1"/>
      <c r="S104" s="1"/>
      <c r="T104" s="1"/>
      <c r="U104" s="1"/>
      <c r="V104" s="1"/>
      <c r="W104" s="1"/>
      <c r="X104" s="1"/>
      <c r="Y104" s="1"/>
      <c r="Z104" s="1"/>
    </row>
    <row r="105" spans="1:26" ht="28.5" customHeight="1">
      <c r="A105" s="325" t="s">
        <v>846</v>
      </c>
      <c r="B105" s="315"/>
      <c r="C105" s="315"/>
      <c r="D105" s="315"/>
      <c r="E105" s="315"/>
      <c r="F105" s="315"/>
      <c r="G105" s="1"/>
      <c r="H105" s="1"/>
      <c r="I105" s="1"/>
      <c r="J105" s="1"/>
      <c r="K105" s="1"/>
      <c r="L105" s="1"/>
      <c r="M105" s="1"/>
      <c r="N105" s="1"/>
      <c r="O105" s="1"/>
      <c r="P105" s="1"/>
      <c r="Q105" s="1"/>
      <c r="R105" s="1"/>
      <c r="S105" s="1"/>
      <c r="T105" s="1"/>
      <c r="U105" s="1"/>
      <c r="V105" s="1"/>
      <c r="W105" s="1"/>
      <c r="X105" s="1"/>
      <c r="Y105" s="1"/>
      <c r="Z105" s="1"/>
    </row>
    <row r="106" spans="1:26" ht="32.25" customHeight="1">
      <c r="A106" s="327" t="s">
        <v>847</v>
      </c>
      <c r="B106" s="315"/>
      <c r="C106" s="315"/>
      <c r="D106" s="315"/>
      <c r="E106" s="315"/>
      <c r="F106" s="315"/>
      <c r="G106" s="1"/>
      <c r="H106" s="1"/>
      <c r="I106" s="1"/>
      <c r="J106" s="1"/>
      <c r="K106" s="1"/>
      <c r="L106" s="1"/>
      <c r="M106" s="1"/>
      <c r="N106" s="1"/>
      <c r="O106" s="1"/>
      <c r="P106" s="1"/>
      <c r="Q106" s="1"/>
      <c r="R106" s="1"/>
      <c r="S106" s="1"/>
      <c r="T106" s="1"/>
      <c r="U106" s="1"/>
      <c r="V106" s="1"/>
      <c r="W106" s="1"/>
      <c r="X106" s="1"/>
      <c r="Y106" s="1"/>
      <c r="Z106" s="1"/>
    </row>
    <row r="107" spans="1:26" ht="47.25" customHeight="1">
      <c r="A107" s="327" t="s">
        <v>848</v>
      </c>
      <c r="B107" s="315"/>
      <c r="C107" s="315"/>
      <c r="D107" s="315"/>
      <c r="E107" s="315"/>
      <c r="F107" s="315"/>
      <c r="G107" s="1"/>
      <c r="H107" s="1"/>
      <c r="I107" s="1"/>
      <c r="J107" s="1"/>
      <c r="K107" s="1"/>
      <c r="L107" s="1"/>
      <c r="M107" s="1"/>
      <c r="N107" s="1"/>
      <c r="O107" s="1"/>
      <c r="P107" s="1"/>
      <c r="Q107" s="1"/>
      <c r="R107" s="1"/>
      <c r="S107" s="1"/>
      <c r="T107" s="1"/>
      <c r="U107" s="1"/>
      <c r="V107" s="1"/>
      <c r="W107" s="1"/>
      <c r="X107" s="1"/>
      <c r="Y107" s="1"/>
      <c r="Z107" s="1"/>
    </row>
    <row r="108" spans="1:26" ht="66" customHeight="1">
      <c r="A108" s="402"/>
      <c r="B108" s="409" t="s">
        <v>849</v>
      </c>
      <c r="C108" s="352"/>
      <c r="D108" s="403" t="s">
        <v>850</v>
      </c>
      <c r="E108" s="405" t="s">
        <v>851</v>
      </c>
      <c r="F108" s="407" t="s">
        <v>852</v>
      </c>
      <c r="G108" s="1"/>
      <c r="H108" s="1"/>
      <c r="I108" s="1"/>
      <c r="J108" s="1"/>
      <c r="K108" s="1"/>
      <c r="L108" s="1"/>
      <c r="M108" s="1"/>
      <c r="N108" s="1"/>
      <c r="O108" s="1"/>
      <c r="P108" s="1"/>
      <c r="Q108" s="1"/>
      <c r="R108" s="1"/>
      <c r="S108" s="1"/>
      <c r="T108" s="1"/>
      <c r="U108" s="1"/>
      <c r="V108" s="1"/>
      <c r="W108" s="1"/>
      <c r="X108" s="1"/>
      <c r="Y108" s="1"/>
      <c r="Z108" s="1"/>
    </row>
    <row r="109" spans="1:26" ht="80.25" customHeight="1">
      <c r="A109" s="338"/>
      <c r="B109" s="357"/>
      <c r="C109" s="358"/>
      <c r="D109" s="404"/>
      <c r="E109" s="406"/>
      <c r="F109" s="408"/>
      <c r="G109" s="1"/>
      <c r="H109" s="1"/>
      <c r="I109" s="1"/>
      <c r="J109" s="1"/>
      <c r="K109" s="1"/>
      <c r="L109" s="1"/>
      <c r="M109" s="1"/>
      <c r="N109" s="1"/>
      <c r="O109" s="1"/>
      <c r="P109" s="1"/>
      <c r="Q109" s="1"/>
      <c r="R109" s="1"/>
      <c r="S109" s="1"/>
      <c r="T109" s="1"/>
      <c r="U109" s="1"/>
      <c r="V109" s="1"/>
      <c r="W109" s="1"/>
      <c r="X109" s="1"/>
      <c r="Y109" s="1"/>
      <c r="Z109" s="1"/>
    </row>
    <row r="110" spans="1:26" ht="66" customHeight="1">
      <c r="A110" s="303"/>
      <c r="B110" s="25" t="s">
        <v>156</v>
      </c>
      <c r="C110" s="186" t="s">
        <v>853</v>
      </c>
      <c r="D110" s="187">
        <v>173</v>
      </c>
      <c r="E110" s="188">
        <v>0.59</v>
      </c>
      <c r="F110" s="189">
        <v>24759.96272</v>
      </c>
      <c r="G110" s="1"/>
      <c r="H110" s="1"/>
      <c r="I110" s="1"/>
      <c r="J110" s="1"/>
      <c r="K110" s="1"/>
      <c r="L110" s="1"/>
      <c r="M110" s="1"/>
      <c r="N110" s="1"/>
      <c r="O110" s="1"/>
      <c r="P110" s="1"/>
      <c r="Q110" s="1"/>
      <c r="R110" s="1"/>
      <c r="S110" s="1"/>
      <c r="T110" s="1"/>
      <c r="U110" s="1"/>
      <c r="V110" s="1"/>
      <c r="W110" s="1"/>
      <c r="X110" s="1"/>
      <c r="Y110" s="1"/>
      <c r="Z110" s="1"/>
    </row>
    <row r="111" spans="1:26" ht="56.25" customHeight="1">
      <c r="A111" s="303"/>
      <c r="B111" s="25" t="s">
        <v>158</v>
      </c>
      <c r="C111" s="190" t="s">
        <v>854</v>
      </c>
      <c r="D111" s="191">
        <v>168</v>
      </c>
      <c r="E111" s="192">
        <v>0.56999999999999995</v>
      </c>
      <c r="F111" s="157">
        <v>21260.107309999999</v>
      </c>
      <c r="G111" s="1"/>
      <c r="H111" s="1"/>
      <c r="I111" s="1"/>
      <c r="J111" s="1"/>
      <c r="K111" s="1"/>
      <c r="L111" s="1"/>
      <c r="M111" s="1"/>
      <c r="N111" s="1"/>
      <c r="O111" s="1"/>
      <c r="P111" s="1"/>
      <c r="Q111" s="1"/>
      <c r="R111" s="1"/>
      <c r="S111" s="1"/>
      <c r="T111" s="1"/>
      <c r="U111" s="1"/>
      <c r="V111" s="1"/>
      <c r="W111" s="1"/>
      <c r="X111" s="1"/>
      <c r="Y111" s="1"/>
      <c r="Z111" s="1"/>
    </row>
    <row r="112" spans="1:26" ht="33" customHeight="1">
      <c r="A112" s="303"/>
      <c r="B112" s="25" t="s">
        <v>160</v>
      </c>
      <c r="C112" s="132" t="s">
        <v>855</v>
      </c>
      <c r="D112" s="191"/>
      <c r="E112" s="192"/>
      <c r="F112" s="157"/>
      <c r="G112" s="1"/>
      <c r="H112" s="1"/>
      <c r="I112" s="1"/>
      <c r="J112" s="1"/>
      <c r="K112" s="1"/>
      <c r="L112" s="1"/>
      <c r="M112" s="1"/>
      <c r="N112" s="1"/>
      <c r="O112" s="1"/>
      <c r="P112" s="1"/>
      <c r="Q112" s="1"/>
      <c r="R112" s="1"/>
      <c r="S112" s="1"/>
      <c r="T112" s="1"/>
      <c r="U112" s="1"/>
      <c r="V112" s="1"/>
      <c r="W112" s="1"/>
      <c r="X112" s="1"/>
      <c r="Y112" s="1"/>
      <c r="Z112" s="1"/>
    </row>
    <row r="113" spans="1:26" ht="35.25" customHeight="1">
      <c r="A113" s="303"/>
      <c r="B113" s="25" t="s">
        <v>162</v>
      </c>
      <c r="C113" s="132" t="s">
        <v>856</v>
      </c>
      <c r="D113" s="191"/>
      <c r="E113" s="192"/>
      <c r="F113" s="157"/>
      <c r="G113" s="1"/>
      <c r="H113" s="1"/>
      <c r="I113" s="1"/>
      <c r="J113" s="1"/>
      <c r="K113" s="1"/>
      <c r="L113" s="1"/>
      <c r="M113" s="1"/>
      <c r="N113" s="1"/>
      <c r="O113" s="1"/>
      <c r="P113" s="1"/>
      <c r="Q113" s="1"/>
      <c r="R113" s="1"/>
      <c r="S113" s="1"/>
      <c r="T113" s="1"/>
      <c r="U113" s="1"/>
      <c r="V113" s="1"/>
      <c r="W113" s="1"/>
      <c r="X113" s="1"/>
      <c r="Y113" s="1"/>
      <c r="Z113" s="1"/>
    </row>
    <row r="114" spans="1:26" ht="36.75" customHeight="1">
      <c r="A114" s="303"/>
      <c r="B114" s="25" t="s">
        <v>164</v>
      </c>
      <c r="C114" s="132" t="s">
        <v>857</v>
      </c>
      <c r="D114" s="191">
        <v>25</v>
      </c>
      <c r="E114" s="192">
        <v>0.08</v>
      </c>
      <c r="F114" s="157">
        <v>28265.942859999999</v>
      </c>
      <c r="G114" s="193"/>
      <c r="H114" s="253"/>
      <c r="I114" s="157"/>
      <c r="J114" s="157"/>
      <c r="K114" s="157"/>
      <c r="L114" s="157"/>
      <c r="M114" s="157"/>
      <c r="N114" s="157"/>
      <c r="O114" s="157"/>
      <c r="P114" s="157"/>
      <c r="Q114" s="157"/>
      <c r="R114" s="157"/>
      <c r="S114" s="157"/>
      <c r="T114" s="157"/>
      <c r="U114" s="157"/>
      <c r="V114" s="157"/>
      <c r="W114" s="157"/>
      <c r="X114" s="157"/>
      <c r="Y114" s="157"/>
      <c r="Z114" s="157"/>
    </row>
    <row r="115" spans="1:26" ht="12.75" customHeight="1">
      <c r="A115" s="293"/>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90"/>
      <c r="B116" s="410" t="s">
        <v>858</v>
      </c>
      <c r="C116" s="315"/>
      <c r="D116" s="315"/>
      <c r="E116" s="315"/>
      <c r="F116" s="315"/>
      <c r="G116" s="1"/>
      <c r="H116" s="1"/>
      <c r="I116" s="1"/>
      <c r="J116" s="1"/>
      <c r="K116" s="1"/>
      <c r="L116" s="1"/>
      <c r="M116" s="1"/>
      <c r="N116" s="1"/>
      <c r="O116" s="1"/>
      <c r="P116" s="1"/>
      <c r="Q116" s="1"/>
      <c r="R116" s="1"/>
      <c r="S116" s="1"/>
      <c r="T116" s="1"/>
      <c r="U116" s="1"/>
      <c r="V116" s="1"/>
      <c r="W116" s="1"/>
      <c r="X116" s="1"/>
      <c r="Y116" s="1"/>
      <c r="Z116" s="1"/>
    </row>
    <row r="117" spans="1:26" ht="15" customHeight="1">
      <c r="A117" s="290"/>
      <c r="B117" s="302"/>
      <c r="C117" s="354" t="s">
        <v>859</v>
      </c>
      <c r="D117" s="315"/>
      <c r="E117" s="315"/>
      <c r="F117" s="315"/>
      <c r="G117" s="1"/>
      <c r="H117" s="1"/>
      <c r="I117" s="1"/>
      <c r="J117" s="1"/>
      <c r="K117" s="1"/>
      <c r="L117" s="1"/>
      <c r="M117" s="1"/>
      <c r="N117" s="1"/>
      <c r="O117" s="1"/>
      <c r="P117" s="1"/>
      <c r="Q117" s="1"/>
      <c r="R117" s="1"/>
      <c r="S117" s="1"/>
      <c r="T117" s="1"/>
      <c r="U117" s="1"/>
      <c r="V117" s="1"/>
      <c r="W117" s="1"/>
      <c r="X117" s="1"/>
      <c r="Y117" s="1"/>
      <c r="Z117" s="1"/>
    </row>
    <row r="118" spans="1:26" ht="12" customHeight="1">
      <c r="A118" s="290"/>
      <c r="B118" s="302"/>
      <c r="C118" s="273"/>
      <c r="D118" s="273"/>
      <c r="E118" s="273"/>
      <c r="F118" s="273"/>
      <c r="G118" s="1"/>
      <c r="H118" s="1"/>
      <c r="I118" s="1"/>
      <c r="J118" s="1"/>
      <c r="K118" s="1"/>
      <c r="L118" s="1"/>
      <c r="M118" s="1"/>
      <c r="N118" s="1"/>
      <c r="O118" s="1"/>
      <c r="P118" s="1"/>
      <c r="Q118" s="1"/>
      <c r="R118" s="1"/>
      <c r="S118" s="1"/>
      <c r="T118" s="1"/>
      <c r="U118" s="1"/>
      <c r="V118" s="1"/>
      <c r="W118" s="1"/>
      <c r="X118" s="1"/>
      <c r="Y118" s="1"/>
      <c r="Z118" s="1"/>
    </row>
    <row r="119" spans="1:26" ht="26.25" customHeight="1">
      <c r="A119" s="293" t="s">
        <v>860</v>
      </c>
      <c r="B119" s="314" t="s">
        <v>861</v>
      </c>
      <c r="C119" s="315"/>
      <c r="D119" s="315"/>
      <c r="E119" s="315"/>
      <c r="F119" s="315"/>
      <c r="G119" s="1"/>
      <c r="H119" s="1"/>
      <c r="I119" s="1"/>
      <c r="J119" s="1"/>
      <c r="K119" s="1"/>
      <c r="L119" s="1"/>
      <c r="M119" s="1"/>
      <c r="N119" s="1"/>
      <c r="O119" s="1"/>
      <c r="P119" s="1"/>
      <c r="Q119" s="1"/>
      <c r="R119" s="1"/>
      <c r="S119" s="1"/>
      <c r="T119" s="1"/>
      <c r="U119" s="1"/>
      <c r="V119" s="1"/>
      <c r="W119" s="1"/>
      <c r="X119" s="1"/>
      <c r="Y119" s="1"/>
      <c r="Z119" s="1"/>
    </row>
    <row r="120" spans="1:26" ht="14.25" customHeight="1">
      <c r="A120" s="293"/>
      <c r="B120" s="273"/>
      <c r="C120" s="273"/>
      <c r="D120" s="273"/>
      <c r="E120" s="273"/>
      <c r="F120" s="273"/>
      <c r="G120" s="1"/>
      <c r="H120" s="1"/>
      <c r="I120" s="1"/>
      <c r="J120" s="1"/>
      <c r="K120" s="1"/>
      <c r="L120" s="1"/>
      <c r="M120" s="1"/>
      <c r="N120" s="1"/>
      <c r="O120" s="1"/>
      <c r="P120" s="1"/>
      <c r="Q120" s="1"/>
      <c r="R120" s="1"/>
      <c r="S120" s="1"/>
      <c r="T120" s="1"/>
      <c r="U120" s="1"/>
      <c r="V120" s="1"/>
      <c r="W120" s="1"/>
      <c r="X120" s="1"/>
      <c r="Y120" s="1"/>
      <c r="Z120" s="1"/>
    </row>
    <row r="121" spans="1:26" ht="12.75" customHeight="1">
      <c r="A121" s="10" t="s">
        <v>19</v>
      </c>
      <c r="B121" s="361" t="s">
        <v>862</v>
      </c>
      <c r="C121" s="315"/>
      <c r="D121" s="315"/>
      <c r="E121" s="1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0" t="s">
        <v>19</v>
      </c>
      <c r="B122" s="361" t="s">
        <v>863</v>
      </c>
      <c r="C122" s="315"/>
      <c r="D122" s="315"/>
      <c r="E122" s="1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0"/>
      <c r="B123" s="361" t="s">
        <v>864</v>
      </c>
      <c r="C123" s="315"/>
      <c r="D123" s="315"/>
      <c r="E123" s="1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90"/>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293"/>
      <c r="B125" s="314" t="s">
        <v>865</v>
      </c>
      <c r="C125" s="315"/>
      <c r="D125" s="315"/>
      <c r="E125" s="338"/>
      <c r="F125" s="194">
        <v>3</v>
      </c>
      <c r="G125" s="1"/>
      <c r="H125" s="1"/>
      <c r="I125" s="1"/>
      <c r="J125" s="1"/>
      <c r="K125" s="1"/>
      <c r="L125" s="1"/>
      <c r="M125" s="1"/>
      <c r="N125" s="1"/>
      <c r="O125" s="1"/>
      <c r="P125" s="1"/>
      <c r="Q125" s="1"/>
      <c r="R125" s="1"/>
      <c r="S125" s="1"/>
      <c r="T125" s="1"/>
      <c r="U125" s="1"/>
      <c r="V125" s="1"/>
      <c r="W125" s="1"/>
      <c r="X125" s="1"/>
      <c r="Y125" s="1"/>
      <c r="Z125" s="1"/>
    </row>
    <row r="126" spans="1:26" ht="12.75" customHeight="1">
      <c r="A126" s="290"/>
      <c r="B126" s="273"/>
      <c r="C126" s="64"/>
      <c r="D126" s="273"/>
      <c r="E126" s="273"/>
      <c r="F126" s="5"/>
      <c r="G126" s="1"/>
      <c r="H126" s="1"/>
      <c r="I126" s="1"/>
      <c r="J126" s="1"/>
      <c r="K126" s="1"/>
      <c r="L126" s="1"/>
      <c r="M126" s="1"/>
      <c r="N126" s="1"/>
      <c r="O126" s="1"/>
      <c r="P126" s="1"/>
      <c r="Q126" s="1"/>
      <c r="R126" s="1"/>
      <c r="S126" s="1"/>
      <c r="T126" s="1"/>
      <c r="U126" s="1"/>
      <c r="V126" s="1"/>
      <c r="W126" s="1"/>
      <c r="X126" s="1"/>
      <c r="Y126" s="1"/>
      <c r="Z126" s="1"/>
    </row>
    <row r="127" spans="1:26" ht="25.5" customHeight="1">
      <c r="A127" s="293"/>
      <c r="B127" s="314" t="s">
        <v>866</v>
      </c>
      <c r="C127" s="315"/>
      <c r="D127" s="315"/>
      <c r="E127" s="338"/>
      <c r="F127" s="195">
        <v>19068.885999999999</v>
      </c>
      <c r="G127" s="1"/>
      <c r="H127" s="1"/>
      <c r="I127" s="1"/>
      <c r="J127" s="1"/>
      <c r="K127" s="1"/>
      <c r="L127" s="1"/>
      <c r="M127" s="1"/>
      <c r="N127" s="1"/>
      <c r="O127" s="1"/>
      <c r="P127" s="1"/>
      <c r="Q127" s="1"/>
      <c r="R127" s="1"/>
      <c r="S127" s="1"/>
      <c r="T127" s="1"/>
      <c r="U127" s="1"/>
      <c r="V127" s="1"/>
      <c r="W127" s="1"/>
      <c r="X127" s="1"/>
      <c r="Y127" s="1"/>
      <c r="Z127" s="1"/>
    </row>
    <row r="128" spans="1:26" ht="12.75" customHeight="1">
      <c r="A128" s="290"/>
      <c r="B128" s="1"/>
      <c r="C128" s="1"/>
      <c r="D128" s="1"/>
      <c r="E128" s="1"/>
      <c r="F128" s="196"/>
      <c r="G128" s="1"/>
      <c r="H128" s="1"/>
      <c r="I128" s="1"/>
      <c r="J128" s="1"/>
      <c r="K128" s="1"/>
      <c r="L128" s="1"/>
      <c r="M128" s="1"/>
      <c r="N128" s="1"/>
      <c r="O128" s="1"/>
      <c r="P128" s="1"/>
      <c r="Q128" s="1"/>
      <c r="R128" s="1"/>
      <c r="S128" s="1"/>
      <c r="T128" s="1"/>
      <c r="U128" s="1"/>
      <c r="V128" s="1"/>
      <c r="W128" s="1"/>
      <c r="X128" s="1"/>
      <c r="Y128" s="1"/>
      <c r="Z128" s="1"/>
    </row>
    <row r="129" spans="1:26" ht="26.25" customHeight="1">
      <c r="A129" s="293"/>
      <c r="B129" s="314" t="s">
        <v>867</v>
      </c>
      <c r="C129" s="315"/>
      <c r="D129" s="315"/>
      <c r="E129" s="338"/>
      <c r="F129" s="195">
        <v>57206.66</v>
      </c>
      <c r="G129" s="1"/>
      <c r="H129" s="1"/>
      <c r="I129" s="1"/>
      <c r="J129" s="1"/>
      <c r="K129" s="1"/>
      <c r="L129" s="1"/>
      <c r="M129" s="1"/>
      <c r="N129" s="1"/>
      <c r="O129" s="1"/>
      <c r="P129" s="1"/>
      <c r="Q129" s="1"/>
      <c r="R129" s="1"/>
      <c r="S129" s="1"/>
      <c r="T129" s="1"/>
      <c r="U129" s="1"/>
      <c r="V129" s="1"/>
      <c r="W129" s="1"/>
      <c r="X129" s="1"/>
      <c r="Y129" s="1"/>
      <c r="Z129" s="1"/>
    </row>
    <row r="130" spans="1:26" ht="26.25" customHeight="1">
      <c r="A130" s="293"/>
      <c r="B130" s="273"/>
      <c r="C130" s="273"/>
      <c r="D130" s="273"/>
      <c r="E130" s="273"/>
      <c r="F130" s="163"/>
      <c r="G130" s="1"/>
      <c r="H130" s="1"/>
      <c r="I130" s="1"/>
      <c r="J130" s="1"/>
      <c r="K130" s="1"/>
      <c r="L130" s="1"/>
      <c r="M130" s="1"/>
      <c r="N130" s="1"/>
      <c r="O130" s="1"/>
      <c r="P130" s="1"/>
      <c r="Q130" s="1"/>
      <c r="R130" s="1"/>
      <c r="S130" s="1"/>
      <c r="T130" s="1"/>
      <c r="U130" s="1"/>
      <c r="V130" s="1"/>
      <c r="W130" s="1"/>
      <c r="X130" s="1"/>
      <c r="Y130" s="1"/>
      <c r="Z130" s="1"/>
    </row>
    <row r="131" spans="1:26" ht="12.75" customHeight="1">
      <c r="A131" s="293" t="s">
        <v>868</v>
      </c>
      <c r="B131" s="314" t="s">
        <v>869</v>
      </c>
      <c r="C131" s="315"/>
      <c r="D131" s="315"/>
      <c r="E131" s="315"/>
      <c r="F131" s="315"/>
      <c r="G131" s="1"/>
      <c r="H131" s="1"/>
      <c r="I131" s="1"/>
      <c r="J131" s="1"/>
      <c r="K131" s="1"/>
      <c r="L131" s="1"/>
      <c r="M131" s="1"/>
      <c r="N131" s="1"/>
      <c r="O131" s="1"/>
      <c r="P131" s="1"/>
      <c r="Q131" s="1"/>
      <c r="R131" s="1"/>
      <c r="S131" s="1"/>
      <c r="T131" s="1"/>
      <c r="U131" s="1"/>
      <c r="V131" s="1"/>
      <c r="W131" s="1"/>
      <c r="X131" s="1"/>
      <c r="Y131" s="1"/>
      <c r="Z131" s="1"/>
    </row>
    <row r="132" spans="1:26" ht="12.75" customHeight="1">
      <c r="A132" s="293"/>
      <c r="B132" s="273"/>
      <c r="C132" s="273"/>
      <c r="D132" s="273"/>
      <c r="E132" s="273"/>
      <c r="F132" s="273"/>
      <c r="G132" s="1"/>
      <c r="H132" s="1"/>
      <c r="I132" s="1"/>
      <c r="J132" s="1"/>
      <c r="K132" s="1"/>
      <c r="L132" s="1"/>
      <c r="M132" s="1"/>
      <c r="N132" s="1"/>
      <c r="O132" s="1"/>
      <c r="P132" s="1"/>
      <c r="Q132" s="1"/>
      <c r="R132" s="1"/>
      <c r="S132" s="1"/>
      <c r="T132" s="1"/>
      <c r="U132" s="1"/>
      <c r="V132" s="1"/>
      <c r="W132" s="1"/>
      <c r="X132" s="1"/>
      <c r="Y132" s="1"/>
      <c r="Z132" s="1"/>
    </row>
    <row r="133" spans="1:26" ht="12.75" customHeight="1">
      <c r="A133" s="10"/>
      <c r="B133" s="361" t="s">
        <v>870</v>
      </c>
      <c r="C133" s="315"/>
      <c r="D133" s="315"/>
      <c r="E133" s="5"/>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0"/>
      <c r="B134" s="361" t="s">
        <v>871</v>
      </c>
      <c r="C134" s="315"/>
      <c r="D134" s="315"/>
      <c r="E134" s="5"/>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0"/>
      <c r="B135" s="361" t="s">
        <v>872</v>
      </c>
      <c r="C135" s="315"/>
      <c r="D135" s="315"/>
      <c r="E135" s="5"/>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0"/>
      <c r="B136" s="361" t="s">
        <v>873</v>
      </c>
      <c r="C136" s="315"/>
      <c r="D136" s="315"/>
      <c r="E136" s="5"/>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0" t="s">
        <v>19</v>
      </c>
      <c r="B137" s="314" t="s">
        <v>581</v>
      </c>
      <c r="C137" s="315"/>
      <c r="D137" s="315"/>
      <c r="E137" s="5"/>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93"/>
      <c r="B138" s="416" t="s">
        <v>874</v>
      </c>
      <c r="C138" s="309"/>
      <c r="D138" s="309"/>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90"/>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90"/>
      <c r="B140" s="72" t="s">
        <v>875</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90"/>
      <c r="B141" s="7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93" t="s">
        <v>876</v>
      </c>
      <c r="B142" s="314" t="s">
        <v>877</v>
      </c>
      <c r="C142" s="315"/>
      <c r="D142" s="315"/>
      <c r="E142" s="315"/>
      <c r="F142" s="315"/>
      <c r="G142" s="1"/>
      <c r="H142" s="1"/>
      <c r="I142" s="1"/>
      <c r="J142" s="1"/>
      <c r="K142" s="1"/>
      <c r="L142" s="1"/>
      <c r="M142" s="1"/>
      <c r="N142" s="1"/>
      <c r="O142" s="1"/>
      <c r="P142" s="1"/>
      <c r="Q142" s="1"/>
      <c r="R142" s="1"/>
      <c r="S142" s="1"/>
      <c r="T142" s="1"/>
      <c r="U142" s="1"/>
      <c r="V142" s="1"/>
      <c r="W142" s="1"/>
      <c r="X142" s="1"/>
      <c r="Y142" s="1"/>
      <c r="Z142" s="1"/>
    </row>
    <row r="143" spans="1:26" ht="12.75" customHeight="1">
      <c r="A143" s="293"/>
      <c r="B143" s="273"/>
      <c r="C143" s="273"/>
      <c r="D143" s="273"/>
      <c r="E143" s="273"/>
      <c r="F143" s="273"/>
      <c r="G143" s="1"/>
      <c r="H143" s="1"/>
      <c r="I143" s="1"/>
      <c r="J143" s="1"/>
      <c r="K143" s="1"/>
      <c r="L143" s="1"/>
      <c r="M143" s="1"/>
      <c r="N143" s="1"/>
      <c r="O143" s="1"/>
      <c r="P143" s="1"/>
      <c r="Q143" s="1"/>
      <c r="R143" s="1"/>
      <c r="S143" s="1"/>
      <c r="T143" s="1"/>
      <c r="U143" s="1"/>
      <c r="V143" s="1"/>
      <c r="W143" s="1"/>
      <c r="X143" s="1"/>
      <c r="Y143" s="1"/>
      <c r="Z143" s="1"/>
    </row>
    <row r="144" spans="1:26" ht="12.75" customHeight="1">
      <c r="A144" s="10" t="s">
        <v>19</v>
      </c>
      <c r="B144" s="361" t="s">
        <v>878</v>
      </c>
      <c r="C144" s="315"/>
      <c r="D144" s="315"/>
      <c r="E144" s="5"/>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0"/>
      <c r="B145" s="361" t="s">
        <v>879</v>
      </c>
      <c r="C145" s="315"/>
      <c r="D145" s="315"/>
      <c r="E145" s="5"/>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0"/>
      <c r="B146" s="361" t="s">
        <v>871</v>
      </c>
      <c r="C146" s="315"/>
      <c r="D146" s="315"/>
      <c r="E146" s="5"/>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0"/>
      <c r="B147" s="361" t="s">
        <v>880</v>
      </c>
      <c r="C147" s="315"/>
      <c r="D147" s="315"/>
      <c r="E147" s="5"/>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0"/>
      <c r="B148" s="361" t="s">
        <v>881</v>
      </c>
      <c r="C148" s="315"/>
      <c r="D148" s="315"/>
      <c r="E148" s="5"/>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0"/>
      <c r="B149" s="361" t="s">
        <v>882</v>
      </c>
      <c r="C149" s="315"/>
      <c r="D149" s="315"/>
      <c r="E149" s="5"/>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0"/>
      <c r="B150" s="314" t="s">
        <v>581</v>
      </c>
      <c r="C150" s="315"/>
      <c r="D150" s="315"/>
      <c r="E150" s="5"/>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93"/>
      <c r="B151" s="311"/>
      <c r="C151" s="309"/>
      <c r="D151" s="309"/>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90"/>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93" t="s">
        <v>883</v>
      </c>
      <c r="B153" s="361" t="s">
        <v>884</v>
      </c>
      <c r="C153" s="315"/>
      <c r="D153" s="315"/>
      <c r="E153" s="315"/>
      <c r="F153" s="315"/>
      <c r="G153" s="1"/>
      <c r="H153" s="1"/>
      <c r="I153" s="1"/>
      <c r="J153" s="1"/>
      <c r="K153" s="1"/>
      <c r="L153" s="1"/>
      <c r="M153" s="1"/>
      <c r="N153" s="1"/>
      <c r="O153" s="1"/>
      <c r="P153" s="1"/>
      <c r="Q153" s="1"/>
      <c r="R153" s="1"/>
      <c r="S153" s="1"/>
      <c r="T153" s="1"/>
      <c r="U153" s="1"/>
      <c r="V153" s="1"/>
      <c r="W153" s="1"/>
      <c r="X153" s="1"/>
      <c r="Y153" s="1"/>
      <c r="Z153" s="1"/>
    </row>
    <row r="154" spans="1:26" ht="18.75" customHeight="1">
      <c r="A154" s="293"/>
      <c r="B154" s="290"/>
      <c r="C154" s="282" t="s">
        <v>885</v>
      </c>
      <c r="D154" s="263">
        <v>45017</v>
      </c>
      <c r="E154" s="143"/>
      <c r="F154" s="5"/>
      <c r="G154" s="1"/>
      <c r="H154" s="1"/>
      <c r="I154" s="1"/>
      <c r="J154" s="1"/>
      <c r="K154" s="1"/>
      <c r="L154" s="1"/>
      <c r="M154" s="1"/>
      <c r="N154" s="1"/>
      <c r="O154" s="1"/>
      <c r="P154" s="1"/>
      <c r="Q154" s="1"/>
      <c r="R154" s="1"/>
      <c r="S154" s="1"/>
      <c r="T154" s="1"/>
      <c r="U154" s="1"/>
      <c r="V154" s="1"/>
      <c r="W154" s="1"/>
      <c r="X154" s="1"/>
      <c r="Y154" s="1"/>
      <c r="Z154" s="1"/>
    </row>
    <row r="155" spans="1:26" ht="22.5" customHeight="1">
      <c r="A155" s="293"/>
      <c r="B155" s="290"/>
      <c r="C155" s="282" t="s">
        <v>886</v>
      </c>
      <c r="D155" s="42"/>
      <c r="E155" s="143"/>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293"/>
      <c r="B156" s="290"/>
      <c r="C156" s="282"/>
      <c r="D156" s="19"/>
      <c r="E156" s="143"/>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93"/>
      <c r="B157" s="6" t="s">
        <v>19</v>
      </c>
      <c r="C157" s="314" t="s">
        <v>887</v>
      </c>
      <c r="D157" s="278"/>
      <c r="E157" s="278"/>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90"/>
      <c r="B158" s="278"/>
      <c r="C158" s="31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90"/>
      <c r="B159" s="273"/>
      <c r="C159" s="27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93" t="s">
        <v>888</v>
      </c>
      <c r="B160" s="314" t="s">
        <v>889</v>
      </c>
      <c r="C160" s="315"/>
      <c r="D160" s="315"/>
      <c r="E160" s="315"/>
      <c r="F160" s="315"/>
      <c r="G160" s="1"/>
      <c r="H160" s="1"/>
      <c r="I160" s="1"/>
      <c r="J160" s="1"/>
      <c r="K160" s="1"/>
      <c r="L160" s="1"/>
      <c r="M160" s="1"/>
      <c r="N160" s="1"/>
      <c r="O160" s="1"/>
      <c r="P160" s="1"/>
      <c r="Q160" s="1"/>
      <c r="R160" s="1"/>
      <c r="S160" s="1"/>
      <c r="T160" s="1"/>
      <c r="U160" s="1"/>
      <c r="V160" s="1"/>
      <c r="W160" s="1"/>
      <c r="X160" s="1"/>
      <c r="Y160" s="1"/>
      <c r="Z160" s="1"/>
    </row>
    <row r="161" spans="1:26" ht="12.75" customHeight="1">
      <c r="A161" s="293"/>
      <c r="B161" s="273"/>
      <c r="C161" s="273"/>
      <c r="D161" s="273"/>
      <c r="E161" s="273"/>
      <c r="F161" s="273"/>
      <c r="G161" s="1"/>
      <c r="H161" s="1"/>
      <c r="I161" s="1"/>
      <c r="J161" s="1"/>
      <c r="K161" s="1"/>
      <c r="L161" s="1"/>
      <c r="M161" s="1"/>
      <c r="N161" s="1"/>
      <c r="O161" s="1"/>
      <c r="P161" s="1"/>
      <c r="Q161" s="1"/>
      <c r="R161" s="1"/>
      <c r="S161" s="1"/>
      <c r="T161" s="1"/>
      <c r="U161" s="1"/>
      <c r="V161" s="1"/>
      <c r="W161" s="1"/>
      <c r="X161" s="1"/>
      <c r="Y161" s="1"/>
      <c r="Z161" s="1"/>
    </row>
    <row r="162" spans="1:26" ht="12.75" customHeight="1">
      <c r="A162" s="293"/>
      <c r="B162" s="1"/>
      <c r="C162" s="290" t="s">
        <v>890</v>
      </c>
      <c r="D162" s="19"/>
      <c r="E162" s="197"/>
      <c r="F162" s="5"/>
      <c r="G162" s="1"/>
      <c r="H162" s="1"/>
      <c r="I162" s="1"/>
      <c r="J162" s="1"/>
      <c r="K162" s="1"/>
      <c r="L162" s="1"/>
      <c r="M162" s="1"/>
      <c r="N162" s="1"/>
      <c r="O162" s="1"/>
      <c r="P162" s="1"/>
      <c r="Q162" s="1"/>
      <c r="R162" s="1"/>
      <c r="S162" s="1"/>
      <c r="T162" s="1"/>
      <c r="U162" s="1"/>
      <c r="V162" s="1"/>
      <c r="W162" s="1"/>
      <c r="X162" s="1"/>
      <c r="Y162" s="1"/>
      <c r="Z162" s="1"/>
    </row>
    <row r="163" spans="1:26" ht="12.75" customHeight="1">
      <c r="A163" s="293"/>
      <c r="B163" s="1"/>
      <c r="C163" s="272"/>
      <c r="D163" s="19"/>
      <c r="E163" s="197"/>
      <c r="F163" s="5"/>
      <c r="G163" s="1"/>
      <c r="H163" s="1"/>
      <c r="I163" s="1"/>
      <c r="J163" s="1"/>
      <c r="K163" s="1"/>
      <c r="L163" s="1"/>
      <c r="M163" s="1"/>
      <c r="N163" s="1"/>
      <c r="O163" s="1"/>
      <c r="P163" s="1"/>
      <c r="Q163" s="1"/>
      <c r="R163" s="1"/>
      <c r="S163" s="1"/>
      <c r="T163" s="1"/>
      <c r="U163" s="1"/>
      <c r="V163" s="1"/>
      <c r="W163" s="1"/>
      <c r="X163" s="1"/>
      <c r="Y163" s="1"/>
      <c r="Z163" s="1"/>
    </row>
    <row r="164" spans="1:26" ht="12.75" customHeight="1">
      <c r="A164" s="293"/>
      <c r="B164" s="400"/>
      <c r="C164" s="315"/>
      <c r="D164" s="198"/>
      <c r="E164" s="61"/>
      <c r="F164" s="5"/>
      <c r="G164" s="1"/>
      <c r="H164" s="1"/>
      <c r="I164" s="1"/>
      <c r="J164" s="1"/>
      <c r="K164" s="1"/>
      <c r="L164" s="1"/>
      <c r="M164" s="1"/>
      <c r="N164" s="1"/>
      <c r="O164" s="1"/>
      <c r="P164" s="1"/>
      <c r="Q164" s="1"/>
      <c r="R164" s="1"/>
      <c r="S164" s="1"/>
      <c r="T164" s="1"/>
      <c r="U164" s="1"/>
      <c r="V164" s="1"/>
      <c r="W164" s="1"/>
      <c r="X164" s="1"/>
      <c r="Y164" s="1"/>
      <c r="Z164" s="1"/>
    </row>
    <row r="165" spans="1:26" ht="12.75" customHeight="1">
      <c r="A165" s="293"/>
      <c r="B165" s="199"/>
      <c r="C165" s="287" t="s">
        <v>891</v>
      </c>
      <c r="D165" s="11"/>
      <c r="E165" s="11"/>
      <c r="F165" s="5"/>
      <c r="G165" s="1"/>
      <c r="H165" s="1"/>
      <c r="I165" s="1"/>
      <c r="J165" s="1"/>
      <c r="K165" s="1"/>
      <c r="L165" s="1"/>
      <c r="M165" s="1"/>
      <c r="N165" s="1"/>
      <c r="O165" s="1"/>
      <c r="P165" s="1"/>
      <c r="Q165" s="1"/>
      <c r="R165" s="1"/>
      <c r="S165" s="1"/>
      <c r="T165" s="1"/>
      <c r="U165" s="1"/>
      <c r="V165" s="1"/>
      <c r="W165" s="1"/>
      <c r="X165" s="1"/>
      <c r="Y165" s="1"/>
      <c r="Z165" s="1"/>
    </row>
    <row r="166" spans="1:26" ht="12.75" customHeight="1">
      <c r="A166" s="293"/>
      <c r="B166" s="10" t="s">
        <v>19</v>
      </c>
      <c r="C166" s="287" t="s">
        <v>20</v>
      </c>
      <c r="D166" s="197"/>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90"/>
      <c r="B167" s="10"/>
      <c r="C167" s="282" t="s">
        <v>21</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90"/>
      <c r="B168" s="1"/>
      <c r="C168" s="282" t="s">
        <v>892</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90"/>
      <c r="B169" s="1"/>
      <c r="C169" s="27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90"/>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93" t="s">
        <v>893</v>
      </c>
      <c r="B171" s="361" t="s">
        <v>894</v>
      </c>
      <c r="C171" s="31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93"/>
      <c r="B172" s="365" t="s">
        <v>895</v>
      </c>
      <c r="C172" s="322"/>
      <c r="D172" s="126"/>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93"/>
      <c r="B173" s="365" t="s">
        <v>896</v>
      </c>
      <c r="C173" s="322"/>
      <c r="D173" s="200"/>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90"/>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90"/>
      <c r="B175" s="72" t="s">
        <v>897</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90"/>
      <c r="B176" s="19" t="s">
        <v>898</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93" t="s">
        <v>899</v>
      </c>
      <c r="B177" s="353" t="s">
        <v>900</v>
      </c>
      <c r="C177" s="31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93"/>
      <c r="B178" s="361"/>
      <c r="C178" s="315"/>
      <c r="D178" s="315"/>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0" t="s">
        <v>19</v>
      </c>
      <c r="B179" s="361" t="s">
        <v>901</v>
      </c>
      <c r="C179" s="315"/>
      <c r="D179" s="315"/>
      <c r="E179" s="1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0" t="s">
        <v>19</v>
      </c>
      <c r="B180" s="361" t="s">
        <v>902</v>
      </c>
      <c r="C180" s="315"/>
      <c r="D180" s="315"/>
      <c r="E180" s="1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0" t="s">
        <v>19</v>
      </c>
      <c r="B181" s="361" t="s">
        <v>903</v>
      </c>
      <c r="C181" s="315"/>
      <c r="D181" s="315"/>
      <c r="E181" s="1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0"/>
      <c r="B182" s="361" t="s">
        <v>904</v>
      </c>
      <c r="C182" s="315"/>
      <c r="D182" s="315"/>
      <c r="E182" s="1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0"/>
      <c r="B183" s="361" t="s">
        <v>905</v>
      </c>
      <c r="C183" s="315"/>
      <c r="D183" s="315"/>
      <c r="E183" s="1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0"/>
      <c r="B184" s="361" t="s">
        <v>906</v>
      </c>
      <c r="C184" s="315"/>
      <c r="D184" s="315"/>
      <c r="E184" s="1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0"/>
      <c r="B185" s="361" t="s">
        <v>907</v>
      </c>
      <c r="C185" s="315"/>
      <c r="D185" s="315"/>
      <c r="E185" s="1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0"/>
      <c r="B186" s="314" t="s">
        <v>581</v>
      </c>
      <c r="C186" s="315"/>
      <c r="D186" s="315"/>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93"/>
      <c r="B187" s="311"/>
      <c r="C187" s="309"/>
      <c r="D187" s="309"/>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90"/>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93" t="s">
        <v>908</v>
      </c>
      <c r="B189" s="353" t="s">
        <v>909</v>
      </c>
      <c r="C189" s="31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93"/>
      <c r="B190" s="361"/>
      <c r="C190" s="31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0" t="s">
        <v>19</v>
      </c>
      <c r="B191" s="361" t="s">
        <v>910</v>
      </c>
      <c r="C191" s="315"/>
      <c r="D191" s="315"/>
      <c r="E191" s="1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0" t="s">
        <v>19</v>
      </c>
      <c r="B192" s="361" t="s">
        <v>911</v>
      </c>
      <c r="C192" s="315"/>
      <c r="D192" s="315"/>
      <c r="E192" s="1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0" t="s">
        <v>19</v>
      </c>
      <c r="B193" s="361" t="s">
        <v>912</v>
      </c>
      <c r="C193" s="315"/>
      <c r="D193" s="315"/>
      <c r="E193" s="1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0" t="s">
        <v>913</v>
      </c>
      <c r="B194" s="361" t="s">
        <v>914</v>
      </c>
      <c r="C194" s="315"/>
      <c r="D194" s="315"/>
      <c r="E194" s="1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0" t="s">
        <v>19</v>
      </c>
      <c r="B195" s="361" t="s">
        <v>915</v>
      </c>
      <c r="C195" s="315"/>
      <c r="D195" s="315"/>
      <c r="E195" s="1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0"/>
      <c r="B196" s="361" t="s">
        <v>916</v>
      </c>
      <c r="C196" s="315"/>
      <c r="D196" s="315"/>
      <c r="E196" s="1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0"/>
      <c r="B197" s="361" t="s">
        <v>917</v>
      </c>
      <c r="C197" s="315"/>
      <c r="D197" s="315"/>
      <c r="E197" s="1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0"/>
      <c r="B198" s="314" t="s">
        <v>581</v>
      </c>
      <c r="C198" s="315"/>
      <c r="D198" s="315"/>
      <c r="E198" s="5"/>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93"/>
      <c r="B199" s="311"/>
      <c r="C199" s="309"/>
      <c r="D199" s="309"/>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90"/>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93" t="s">
        <v>918</v>
      </c>
      <c r="B201" s="361" t="s">
        <v>919</v>
      </c>
      <c r="C201" s="315"/>
      <c r="D201" s="315"/>
      <c r="E201" s="315"/>
      <c r="F201" s="315"/>
      <c r="G201" s="1"/>
      <c r="H201" s="1"/>
      <c r="I201" s="1"/>
      <c r="J201" s="1"/>
      <c r="K201" s="1"/>
      <c r="L201" s="1"/>
      <c r="M201" s="1"/>
      <c r="N201" s="1"/>
      <c r="O201" s="1"/>
      <c r="P201" s="1"/>
      <c r="Q201" s="1"/>
      <c r="R201" s="1"/>
      <c r="S201" s="1"/>
      <c r="T201" s="1"/>
      <c r="U201" s="1"/>
      <c r="V201" s="1"/>
      <c r="W201" s="1"/>
      <c r="X201" s="1"/>
      <c r="Y201" s="1"/>
      <c r="Z201" s="1"/>
    </row>
    <row r="202" spans="1:26" ht="12.75" customHeight="1">
      <c r="A202" s="293"/>
      <c r="B202" s="398"/>
      <c r="C202" s="322"/>
      <c r="D202" s="201" t="s">
        <v>920</v>
      </c>
      <c r="E202" s="201" t="s">
        <v>921</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93"/>
      <c r="B203" s="333" t="s">
        <v>922</v>
      </c>
      <c r="C203" s="322"/>
      <c r="D203" s="10" t="s">
        <v>19</v>
      </c>
      <c r="E203" s="10" t="s">
        <v>19</v>
      </c>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93"/>
      <c r="B204" s="333" t="s">
        <v>923</v>
      </c>
      <c r="C204" s="322"/>
      <c r="D204" s="10" t="s">
        <v>19</v>
      </c>
      <c r="E204" s="10"/>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93"/>
      <c r="B205" s="333" t="s">
        <v>924</v>
      </c>
      <c r="C205" s="322"/>
      <c r="D205" s="10" t="s">
        <v>19</v>
      </c>
      <c r="E205" s="10"/>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93"/>
      <c r="B206" s="333" t="s">
        <v>925</v>
      </c>
      <c r="C206" s="322"/>
      <c r="D206" s="10" t="s">
        <v>19</v>
      </c>
      <c r="E206" s="10"/>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93"/>
      <c r="B207" s="333" t="s">
        <v>926</v>
      </c>
      <c r="C207" s="322"/>
      <c r="D207" s="10"/>
      <c r="E207" s="10"/>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93"/>
      <c r="B208" s="333" t="s">
        <v>927</v>
      </c>
      <c r="C208" s="322"/>
      <c r="D208" s="10"/>
      <c r="E208" s="202"/>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93"/>
      <c r="B209" s="333" t="s">
        <v>928</v>
      </c>
      <c r="C209" s="322"/>
      <c r="D209" s="10" t="s">
        <v>19</v>
      </c>
      <c r="E209" s="10"/>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93"/>
      <c r="B210" s="333" t="s">
        <v>929</v>
      </c>
      <c r="C210" s="322"/>
      <c r="D210" s="10"/>
      <c r="E210" s="10"/>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93"/>
      <c r="B211" s="333" t="s">
        <v>930</v>
      </c>
      <c r="C211" s="322"/>
      <c r="D211" s="10" t="s">
        <v>19</v>
      </c>
      <c r="E211" s="10"/>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93"/>
      <c r="B212" s="333" t="s">
        <v>931</v>
      </c>
      <c r="C212" s="322"/>
      <c r="D212" s="10"/>
      <c r="E212" s="10"/>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93"/>
      <c r="B213" s="333" t="s">
        <v>932</v>
      </c>
      <c r="C213" s="322"/>
      <c r="D213" s="10"/>
      <c r="E213" s="10"/>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90"/>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293" t="s">
        <v>933</v>
      </c>
      <c r="B215" s="414" t="s">
        <v>934</v>
      </c>
      <c r="C215" s="315"/>
      <c r="D215" s="315"/>
      <c r="E215" s="315"/>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90"/>
      <c r="B216" s="356"/>
      <c r="C216" s="324"/>
      <c r="D216" s="324"/>
      <c r="E216" s="352"/>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90"/>
      <c r="B217" s="413"/>
      <c r="C217" s="315"/>
      <c r="D217" s="315"/>
      <c r="E217" s="338"/>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90"/>
      <c r="B218" s="413"/>
      <c r="C218" s="315"/>
      <c r="D218" s="315"/>
      <c r="E218" s="338"/>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90"/>
      <c r="B219" s="357"/>
      <c r="C219" s="309"/>
      <c r="D219" s="309"/>
      <c r="E219" s="358"/>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90"/>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90"/>
      <c r="B221" s="378" t="s">
        <v>935</v>
      </c>
      <c r="C221" s="315"/>
      <c r="D221" s="315"/>
      <c r="E221" s="315"/>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90"/>
      <c r="B222" s="282"/>
      <c r="C222" s="282"/>
      <c r="D222" s="282"/>
      <c r="E222" s="282"/>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90"/>
      <c r="B223" s="10"/>
      <c r="C223" s="282" t="s">
        <v>20</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90"/>
      <c r="B224" s="98"/>
      <c r="C224" s="282" t="s">
        <v>21</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90"/>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90"/>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90"/>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90"/>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90"/>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90"/>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90"/>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90"/>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90"/>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90"/>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90"/>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90"/>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90"/>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90"/>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90"/>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90"/>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90"/>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90"/>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90"/>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90"/>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90"/>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90"/>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90"/>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90"/>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90"/>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90"/>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90"/>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90"/>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90"/>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90"/>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90"/>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90"/>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90"/>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90"/>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90"/>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90"/>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90"/>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90"/>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90"/>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90"/>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90"/>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90"/>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90"/>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90"/>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90"/>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90"/>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90"/>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90"/>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90"/>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90"/>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90"/>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90"/>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90"/>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90"/>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90"/>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90"/>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90"/>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90"/>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90"/>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90"/>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90"/>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90"/>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90"/>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90"/>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90"/>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90"/>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90"/>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90"/>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90"/>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90"/>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90"/>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90"/>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90"/>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90"/>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90"/>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90"/>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90"/>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90"/>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90"/>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90"/>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90"/>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90"/>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90"/>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90"/>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90"/>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90"/>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90"/>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90"/>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90"/>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90"/>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90"/>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90"/>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90"/>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90"/>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90"/>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90"/>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90"/>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90"/>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90"/>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90"/>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90"/>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90"/>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90"/>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90"/>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90"/>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90"/>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90"/>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90"/>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90"/>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90"/>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90"/>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90"/>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90"/>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90"/>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90"/>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90"/>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90"/>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90"/>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90"/>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90"/>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90"/>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90"/>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90"/>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90"/>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90"/>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90"/>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90"/>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90"/>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90"/>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90"/>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90"/>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90"/>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90"/>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90"/>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90"/>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90"/>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90"/>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90"/>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90"/>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90"/>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90"/>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90"/>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90"/>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90"/>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90"/>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90"/>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90"/>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90"/>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90"/>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90"/>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90"/>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90"/>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90"/>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90"/>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90"/>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90"/>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90"/>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90"/>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90"/>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90"/>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90"/>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90"/>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90"/>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90"/>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90"/>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90"/>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90"/>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90"/>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90"/>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90"/>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90"/>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90"/>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90"/>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90"/>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90"/>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90"/>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90"/>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90"/>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90"/>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90"/>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90"/>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90"/>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90"/>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90"/>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90"/>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90"/>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90"/>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90"/>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90"/>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90"/>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90"/>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90"/>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90"/>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90"/>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90"/>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90"/>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90"/>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90"/>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90"/>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90"/>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90"/>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90"/>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90"/>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90"/>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90"/>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90"/>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90"/>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90"/>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90"/>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90"/>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90"/>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90"/>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90"/>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90"/>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90"/>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90"/>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90"/>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90"/>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90"/>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90"/>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90"/>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90"/>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90"/>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90"/>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90"/>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90"/>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90"/>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90"/>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90"/>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90"/>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90"/>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90"/>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90"/>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90"/>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90"/>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90"/>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90"/>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90"/>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90"/>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90"/>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90"/>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90"/>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90"/>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90"/>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90"/>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90"/>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90"/>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90"/>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90"/>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90"/>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90"/>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90"/>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90"/>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90"/>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90"/>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90"/>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90"/>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90"/>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90"/>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90"/>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90"/>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90"/>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90"/>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90"/>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90"/>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90"/>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90"/>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90"/>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90"/>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90"/>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90"/>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90"/>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90"/>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90"/>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90"/>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90"/>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90"/>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90"/>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90"/>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90"/>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90"/>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90"/>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90"/>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90"/>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90"/>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90"/>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90"/>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90"/>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90"/>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90"/>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90"/>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90"/>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90"/>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90"/>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90"/>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90"/>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90"/>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90"/>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90"/>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90"/>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90"/>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90"/>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90"/>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90"/>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90"/>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90"/>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90"/>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90"/>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90"/>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90"/>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90"/>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90"/>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90"/>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90"/>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90"/>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90"/>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90"/>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90"/>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90"/>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90"/>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90"/>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90"/>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90"/>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90"/>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90"/>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90"/>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90"/>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90"/>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90"/>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90"/>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90"/>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90"/>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90"/>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90"/>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90"/>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90"/>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90"/>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90"/>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90"/>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90"/>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90"/>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90"/>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90"/>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90"/>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90"/>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90"/>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90"/>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90"/>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90"/>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90"/>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90"/>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90"/>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90"/>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90"/>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90"/>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90"/>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90"/>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90"/>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90"/>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90"/>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90"/>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90"/>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90"/>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90"/>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90"/>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90"/>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90"/>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90"/>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90"/>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90"/>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90"/>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90"/>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90"/>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90"/>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90"/>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90"/>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90"/>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90"/>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90"/>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90"/>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90"/>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90"/>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90"/>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90"/>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90"/>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90"/>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90"/>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90"/>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90"/>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90"/>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90"/>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90"/>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90"/>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90"/>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90"/>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90"/>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90"/>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90"/>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90"/>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90"/>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90"/>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90"/>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90"/>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90"/>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90"/>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90"/>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90"/>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90"/>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90"/>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90"/>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90"/>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90"/>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90"/>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90"/>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90"/>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90"/>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90"/>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90"/>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90"/>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90"/>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90"/>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90"/>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90"/>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90"/>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90"/>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90"/>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90"/>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90"/>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90"/>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90"/>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90"/>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90"/>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90"/>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90"/>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90"/>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90"/>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90"/>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90"/>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90"/>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90"/>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90"/>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90"/>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90"/>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90"/>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90"/>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90"/>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90"/>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90"/>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90"/>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90"/>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90"/>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90"/>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90"/>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90"/>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90"/>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90"/>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90"/>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90"/>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90"/>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90"/>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90"/>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90"/>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90"/>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90"/>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90"/>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90"/>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90"/>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90"/>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90"/>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90"/>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90"/>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90"/>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90"/>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90"/>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90"/>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90"/>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90"/>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90"/>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90"/>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90"/>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90"/>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90"/>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90"/>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90"/>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90"/>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90"/>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90"/>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90"/>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90"/>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90"/>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90"/>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90"/>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90"/>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90"/>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90"/>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90"/>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90"/>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90"/>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90"/>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90"/>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90"/>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90"/>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90"/>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90"/>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90"/>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90"/>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90"/>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90"/>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90"/>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90"/>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90"/>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90"/>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90"/>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90"/>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90"/>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90"/>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90"/>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90"/>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90"/>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90"/>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90"/>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90"/>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90"/>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90"/>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90"/>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90"/>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90"/>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90"/>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90"/>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90"/>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90"/>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90"/>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90"/>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90"/>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90"/>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90"/>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90"/>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90"/>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90"/>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90"/>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90"/>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90"/>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90"/>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90"/>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90"/>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90"/>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90"/>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90"/>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90"/>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90"/>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90"/>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90"/>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90"/>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90"/>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90"/>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90"/>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90"/>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90"/>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90"/>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90"/>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90"/>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90"/>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90"/>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90"/>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90"/>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90"/>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90"/>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90"/>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90"/>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90"/>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90"/>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90"/>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90"/>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90"/>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90"/>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90"/>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90"/>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90"/>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90"/>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90"/>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90"/>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90"/>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90"/>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90"/>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90"/>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90"/>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90"/>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90"/>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90"/>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90"/>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90"/>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90"/>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90"/>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90"/>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90"/>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90"/>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90"/>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90"/>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90"/>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90"/>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90"/>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90"/>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90"/>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90"/>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90"/>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90"/>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90"/>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90"/>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90"/>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90"/>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90"/>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90"/>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90"/>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90"/>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90"/>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90"/>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90"/>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90"/>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90"/>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90"/>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90"/>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90"/>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90"/>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90"/>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90"/>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90"/>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90"/>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90"/>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90"/>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90"/>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90"/>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90"/>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90"/>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90"/>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90"/>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90"/>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90"/>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90"/>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90"/>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90"/>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90"/>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90"/>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90"/>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90"/>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90"/>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90"/>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90"/>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90"/>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90"/>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90"/>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90"/>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90"/>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90"/>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90"/>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90"/>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90"/>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90"/>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90"/>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90"/>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90"/>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90"/>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90"/>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90"/>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90"/>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90"/>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90"/>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90"/>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90"/>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90"/>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90"/>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90"/>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90"/>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90"/>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90"/>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90"/>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90"/>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90"/>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90"/>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90"/>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90"/>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90"/>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90"/>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90"/>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90"/>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90"/>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90"/>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90"/>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90"/>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90"/>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90"/>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90"/>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90"/>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90"/>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90"/>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90"/>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90"/>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90"/>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90"/>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90"/>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90"/>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90"/>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90"/>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90"/>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90"/>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90"/>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90"/>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90"/>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90"/>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90"/>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90"/>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90"/>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90"/>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90"/>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90"/>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90"/>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90"/>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90"/>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90"/>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90"/>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90"/>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90"/>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90"/>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90"/>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90"/>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90"/>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90"/>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90"/>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90"/>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90"/>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90"/>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90"/>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90"/>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90"/>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90"/>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90"/>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90"/>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90"/>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90"/>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90"/>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90"/>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90"/>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90"/>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90"/>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90"/>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90"/>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90"/>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90"/>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90"/>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90"/>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90"/>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90"/>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90"/>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90"/>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90"/>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90"/>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90"/>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90"/>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90"/>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90"/>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90"/>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90"/>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90"/>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90"/>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90"/>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90"/>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90"/>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90"/>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90"/>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90"/>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90"/>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90"/>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90"/>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90"/>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90"/>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90"/>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90"/>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A1:F1"/>
    <mergeCell ref="B3:F3"/>
    <mergeCell ref="B4:F4"/>
    <mergeCell ref="B5:F5"/>
    <mergeCell ref="B6:F6"/>
    <mergeCell ref="B7:F7"/>
    <mergeCell ref="B8:F8"/>
    <mergeCell ref="B9:F9"/>
    <mergeCell ref="B10:F10"/>
    <mergeCell ref="B11:F11"/>
    <mergeCell ref="B12:F12"/>
    <mergeCell ref="B13:F13"/>
    <mergeCell ref="B14:F14"/>
    <mergeCell ref="D15:E15"/>
    <mergeCell ref="D16:E16"/>
    <mergeCell ref="D17:E17"/>
    <mergeCell ref="D18:E18"/>
    <mergeCell ref="B20:F20"/>
    <mergeCell ref="B21:F21"/>
    <mergeCell ref="B22:F22"/>
    <mergeCell ref="B23:F23"/>
    <mergeCell ref="B25:F25"/>
    <mergeCell ref="B27:F27"/>
    <mergeCell ref="B28:F28"/>
    <mergeCell ref="B29:F29"/>
    <mergeCell ref="B30:F30"/>
    <mergeCell ref="B31:F31"/>
    <mergeCell ref="B32:F32"/>
    <mergeCell ref="B33:F33"/>
    <mergeCell ref="B34:F34"/>
    <mergeCell ref="B36:D36"/>
    <mergeCell ref="B37:D37"/>
    <mergeCell ref="B38:F38"/>
    <mergeCell ref="B40:C40"/>
    <mergeCell ref="B41:C41"/>
    <mergeCell ref="B42:C42"/>
    <mergeCell ref="C97:F97"/>
    <mergeCell ref="B44:D44"/>
    <mergeCell ref="B46:D46"/>
    <mergeCell ref="B47:D47"/>
    <mergeCell ref="B48:D48"/>
    <mergeCell ref="B49:D49"/>
    <mergeCell ref="B50:D50"/>
    <mergeCell ref="B52:D52"/>
    <mergeCell ref="B53:D53"/>
    <mergeCell ref="B54:D54"/>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B179:D179"/>
    <mergeCell ref="B180:D180"/>
    <mergeCell ref="B181:D181"/>
    <mergeCell ref="B182:D182"/>
    <mergeCell ref="B183:D183"/>
    <mergeCell ref="B184:D184"/>
    <mergeCell ref="B185:D185"/>
    <mergeCell ref="B186:D186"/>
    <mergeCell ref="B187:D187"/>
    <mergeCell ref="B189:C189"/>
    <mergeCell ref="B190:C190"/>
    <mergeCell ref="B191:D191"/>
    <mergeCell ref="B192:D192"/>
    <mergeCell ref="B193:D193"/>
    <mergeCell ref="B194:D194"/>
    <mergeCell ref="B195:D195"/>
    <mergeCell ref="B196:D196"/>
    <mergeCell ref="B197:D197"/>
    <mergeCell ref="B198:D198"/>
    <mergeCell ref="B199:D199"/>
    <mergeCell ref="B201:F201"/>
    <mergeCell ref="B209:C209"/>
    <mergeCell ref="B210:C210"/>
    <mergeCell ref="B211:C211"/>
    <mergeCell ref="B212:C212"/>
    <mergeCell ref="B213:C213"/>
    <mergeCell ref="B215:E215"/>
    <mergeCell ref="B216:E219"/>
    <mergeCell ref="B221:E221"/>
    <mergeCell ref="B202:C202"/>
    <mergeCell ref="B203:C203"/>
    <mergeCell ref="B204:C204"/>
    <mergeCell ref="B205:C205"/>
    <mergeCell ref="B206:C206"/>
    <mergeCell ref="B207:C207"/>
    <mergeCell ref="B208:C208"/>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16:F116"/>
    <mergeCell ref="C117:F117"/>
    <mergeCell ref="B119:F119"/>
    <mergeCell ref="B121:D121"/>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election sqref="A1:K1"/>
    </sheetView>
  </sheetViews>
  <sheetFormatPr baseColWidth="10" defaultColWidth="12.6640625" defaultRowHeight="15" customHeight="1"/>
  <cols>
    <col min="1" max="2" width="3.6640625" customWidth="1"/>
    <col min="3" max="3" width="10.6640625" customWidth="1"/>
    <col min="4" max="11" width="9" customWidth="1"/>
    <col min="12" max="12" width="9.33203125" customWidth="1"/>
    <col min="13" max="17" width="8.6640625" hidden="1" customWidth="1"/>
    <col min="18" max="26" width="8.6640625" customWidth="1"/>
  </cols>
  <sheetData>
    <row r="1" spans="1:26" ht="12.75" customHeight="1">
      <c r="A1" s="312" t="s">
        <v>936</v>
      </c>
      <c r="B1" s="313"/>
      <c r="C1" s="313"/>
      <c r="D1" s="313"/>
      <c r="E1" s="313"/>
      <c r="F1" s="313"/>
      <c r="G1" s="313"/>
      <c r="H1" s="313"/>
      <c r="I1" s="313"/>
      <c r="J1" s="313"/>
      <c r="K1" s="313"/>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03" t="s">
        <v>937</v>
      </c>
      <c r="B3" s="373" t="s">
        <v>938</v>
      </c>
      <c r="C3" s="315"/>
      <c r="D3" s="315"/>
      <c r="E3" s="315"/>
      <c r="F3" s="315"/>
      <c r="G3" s="315"/>
      <c r="H3" s="315"/>
      <c r="I3" s="315"/>
      <c r="J3" s="315"/>
      <c r="K3" s="315"/>
      <c r="L3" s="1"/>
      <c r="M3" s="1"/>
      <c r="N3" s="1"/>
      <c r="O3" s="1"/>
      <c r="P3" s="1"/>
      <c r="Q3" s="1"/>
      <c r="R3" s="1"/>
      <c r="S3" s="1"/>
      <c r="T3" s="1"/>
      <c r="U3" s="1"/>
      <c r="V3" s="1"/>
      <c r="W3" s="1"/>
      <c r="X3" s="1"/>
      <c r="Y3" s="1"/>
      <c r="Z3" s="1"/>
    </row>
    <row r="4" spans="1:26" ht="66" customHeight="1">
      <c r="A4" s="1"/>
      <c r="B4" s="435" t="s">
        <v>939</v>
      </c>
      <c r="C4" s="309"/>
      <c r="D4" s="309"/>
      <c r="E4" s="309"/>
      <c r="F4" s="309"/>
      <c r="G4" s="309"/>
      <c r="H4" s="309"/>
      <c r="I4" s="309"/>
      <c r="J4" s="309"/>
      <c r="K4" s="358"/>
      <c r="L4" s="1"/>
      <c r="M4" s="1"/>
      <c r="N4" s="1"/>
      <c r="O4" s="1"/>
      <c r="P4" s="1"/>
      <c r="Q4" s="1"/>
      <c r="R4" s="1"/>
      <c r="S4" s="1"/>
      <c r="T4" s="1"/>
      <c r="U4" s="1"/>
      <c r="V4" s="1"/>
      <c r="W4" s="1"/>
      <c r="X4" s="1"/>
      <c r="Y4" s="1"/>
      <c r="Z4" s="1"/>
    </row>
    <row r="5" spans="1:26" ht="12.75" customHeight="1">
      <c r="A5" s="85"/>
      <c r="B5" s="204"/>
      <c r="C5" s="254"/>
      <c r="D5" s="255"/>
      <c r="E5" s="255"/>
      <c r="F5" s="255"/>
      <c r="G5" s="255"/>
      <c r="H5" s="255"/>
      <c r="I5" s="256"/>
      <c r="J5" s="204" t="s">
        <v>940</v>
      </c>
      <c r="K5" s="204" t="s">
        <v>941</v>
      </c>
      <c r="L5" s="85"/>
      <c r="M5" s="85"/>
      <c r="N5" s="85"/>
      <c r="O5" s="85"/>
      <c r="P5" s="85"/>
      <c r="Q5" s="85"/>
      <c r="R5" s="85"/>
      <c r="S5" s="85"/>
      <c r="T5" s="85"/>
      <c r="U5" s="85"/>
      <c r="V5" s="85"/>
      <c r="W5" s="85"/>
      <c r="X5" s="85"/>
      <c r="Y5" s="85"/>
      <c r="Z5" s="85"/>
    </row>
    <row r="6" spans="1:26" ht="55.5" customHeight="1">
      <c r="A6" s="278"/>
      <c r="B6" s="205" t="s">
        <v>156</v>
      </c>
      <c r="C6" s="436" t="s">
        <v>942</v>
      </c>
      <c r="D6" s="321"/>
      <c r="E6" s="321"/>
      <c r="F6" s="321"/>
      <c r="G6" s="321"/>
      <c r="H6" s="321"/>
      <c r="I6" s="322"/>
      <c r="J6" s="206" t="s">
        <v>838</v>
      </c>
      <c r="K6" s="206" t="s">
        <v>943</v>
      </c>
      <c r="L6" s="278"/>
      <c r="M6" s="278"/>
      <c r="N6" s="278"/>
      <c r="O6" s="278"/>
      <c r="P6" s="278"/>
      <c r="Q6" s="278"/>
      <c r="R6" s="278"/>
      <c r="S6" s="278"/>
      <c r="T6" s="278"/>
      <c r="U6" s="278"/>
      <c r="V6" s="278"/>
      <c r="W6" s="278"/>
      <c r="X6" s="278"/>
      <c r="Y6" s="278"/>
      <c r="Z6" s="278"/>
    </row>
    <row r="7" spans="1:26" ht="46.5" customHeight="1">
      <c r="A7" s="278"/>
      <c r="B7" s="205" t="s">
        <v>158</v>
      </c>
      <c r="C7" s="436" t="s">
        <v>944</v>
      </c>
      <c r="D7" s="321"/>
      <c r="E7" s="321"/>
      <c r="F7" s="321"/>
      <c r="G7" s="321"/>
      <c r="H7" s="321"/>
      <c r="I7" s="322"/>
      <c r="J7" s="206" t="s">
        <v>838</v>
      </c>
      <c r="K7" s="206" t="s">
        <v>945</v>
      </c>
      <c r="L7" s="278"/>
      <c r="M7" s="278"/>
      <c r="N7" s="278"/>
      <c r="O7" s="278"/>
      <c r="P7" s="278"/>
      <c r="Q7" s="278"/>
      <c r="R7" s="278"/>
      <c r="S7" s="278"/>
      <c r="T7" s="278"/>
      <c r="U7" s="278"/>
      <c r="V7" s="278"/>
      <c r="W7" s="278"/>
      <c r="X7" s="278"/>
      <c r="Y7" s="278"/>
      <c r="Z7" s="278"/>
    </row>
    <row r="8" spans="1:26" ht="24.75" customHeight="1">
      <c r="A8" s="278"/>
      <c r="B8" s="205" t="s">
        <v>160</v>
      </c>
      <c r="C8" s="434" t="s">
        <v>946</v>
      </c>
      <c r="D8" s="321"/>
      <c r="E8" s="321"/>
      <c r="F8" s="321"/>
      <c r="G8" s="321"/>
      <c r="H8" s="321"/>
      <c r="I8" s="322"/>
      <c r="J8" s="206" t="s">
        <v>838</v>
      </c>
      <c r="K8" s="206" t="s">
        <v>947</v>
      </c>
      <c r="L8" s="278"/>
      <c r="M8" s="278"/>
      <c r="N8" s="278"/>
      <c r="O8" s="278"/>
      <c r="P8" s="278"/>
      <c r="Q8" s="278"/>
      <c r="R8" s="278"/>
      <c r="S8" s="278"/>
      <c r="T8" s="278"/>
      <c r="U8" s="278"/>
      <c r="V8" s="278"/>
      <c r="W8" s="278"/>
      <c r="X8" s="278"/>
      <c r="Y8" s="278"/>
      <c r="Z8" s="278"/>
    </row>
    <row r="9" spans="1:26" ht="25.5" customHeight="1">
      <c r="A9" s="278"/>
      <c r="B9" s="205" t="s">
        <v>162</v>
      </c>
      <c r="C9" s="434" t="s">
        <v>948</v>
      </c>
      <c r="D9" s="321"/>
      <c r="E9" s="321"/>
      <c r="F9" s="321"/>
      <c r="G9" s="321"/>
      <c r="H9" s="321"/>
      <c r="I9" s="322"/>
      <c r="J9" s="206" t="s">
        <v>838</v>
      </c>
      <c r="K9" s="206" t="s">
        <v>838</v>
      </c>
      <c r="L9" s="278"/>
      <c r="M9" s="278"/>
      <c r="N9" s="278"/>
      <c r="O9" s="278"/>
      <c r="P9" s="278"/>
      <c r="Q9" s="278"/>
      <c r="R9" s="278"/>
      <c r="S9" s="278"/>
      <c r="T9" s="278"/>
      <c r="U9" s="278"/>
      <c r="V9" s="278"/>
      <c r="W9" s="278"/>
      <c r="X9" s="278"/>
      <c r="Y9" s="278"/>
      <c r="Z9" s="278"/>
    </row>
    <row r="10" spans="1:26" ht="12.75" customHeight="1">
      <c r="A10" s="278"/>
      <c r="B10" s="205" t="s">
        <v>164</v>
      </c>
      <c r="C10" s="434" t="s">
        <v>949</v>
      </c>
      <c r="D10" s="321"/>
      <c r="E10" s="321"/>
      <c r="F10" s="321"/>
      <c r="G10" s="321"/>
      <c r="H10" s="321"/>
      <c r="I10" s="322"/>
      <c r="J10" s="206" t="s">
        <v>947</v>
      </c>
      <c r="K10" s="206" t="s">
        <v>838</v>
      </c>
      <c r="L10" s="278"/>
      <c r="M10" s="278"/>
      <c r="N10" s="278"/>
      <c r="O10" s="278"/>
      <c r="P10" s="278"/>
      <c r="Q10" s="278"/>
      <c r="R10" s="278"/>
      <c r="S10" s="278"/>
      <c r="T10" s="278"/>
      <c r="U10" s="278"/>
      <c r="V10" s="278"/>
      <c r="W10" s="278"/>
      <c r="X10" s="278"/>
      <c r="Y10" s="278"/>
      <c r="Z10" s="278"/>
    </row>
    <row r="11" spans="1:26" ht="12.75" customHeight="1">
      <c r="A11" s="278"/>
      <c r="B11" s="205" t="s">
        <v>166</v>
      </c>
      <c r="C11" s="434" t="s">
        <v>950</v>
      </c>
      <c r="D11" s="321"/>
      <c r="E11" s="321"/>
      <c r="F11" s="321"/>
      <c r="G11" s="321"/>
      <c r="H11" s="321"/>
      <c r="I11" s="322"/>
      <c r="J11" s="206" t="s">
        <v>838</v>
      </c>
      <c r="K11" s="206" t="s">
        <v>838</v>
      </c>
      <c r="L11" s="278"/>
      <c r="M11" s="278"/>
      <c r="N11" s="278"/>
      <c r="O11" s="278"/>
      <c r="P11" s="278"/>
      <c r="Q11" s="278"/>
      <c r="R11" s="278"/>
      <c r="S11" s="278"/>
      <c r="T11" s="278"/>
      <c r="U11" s="278"/>
      <c r="V11" s="278"/>
      <c r="W11" s="278"/>
      <c r="X11" s="278"/>
      <c r="Y11" s="278"/>
      <c r="Z11" s="278"/>
    </row>
    <row r="12" spans="1:26" ht="12.75" customHeight="1">
      <c r="A12" s="278"/>
      <c r="B12" s="205" t="s">
        <v>168</v>
      </c>
      <c r="C12" s="434" t="s">
        <v>951</v>
      </c>
      <c r="D12" s="321"/>
      <c r="E12" s="321"/>
      <c r="F12" s="321"/>
      <c r="G12" s="321"/>
      <c r="H12" s="321"/>
      <c r="I12" s="322"/>
      <c r="J12" s="206" t="s">
        <v>838</v>
      </c>
      <c r="K12" s="206" t="s">
        <v>947</v>
      </c>
      <c r="L12" s="278"/>
      <c r="M12" s="278"/>
      <c r="N12" s="278"/>
      <c r="O12" s="278"/>
      <c r="P12" s="278"/>
      <c r="Q12" s="278"/>
      <c r="R12" s="278"/>
      <c r="S12" s="278"/>
      <c r="T12" s="278"/>
      <c r="U12" s="278"/>
      <c r="V12" s="278"/>
      <c r="W12" s="278"/>
      <c r="X12" s="278"/>
      <c r="Y12" s="278"/>
      <c r="Z12" s="278"/>
    </row>
    <row r="13" spans="1:26" ht="12.75" customHeight="1">
      <c r="A13" s="1"/>
      <c r="B13" s="297"/>
      <c r="C13" s="297"/>
      <c r="D13" s="297"/>
      <c r="E13" s="297"/>
      <c r="F13" s="297"/>
      <c r="G13" s="297"/>
      <c r="H13" s="297"/>
      <c r="I13" s="297"/>
      <c r="J13" s="297"/>
      <c r="K13" s="297"/>
      <c r="L13" s="1"/>
      <c r="M13" s="1"/>
      <c r="N13" s="1"/>
      <c r="O13" s="1"/>
      <c r="P13" s="1"/>
      <c r="Q13" s="207"/>
      <c r="R13" s="1"/>
      <c r="S13" s="1"/>
      <c r="T13" s="1"/>
      <c r="U13" s="1"/>
      <c r="V13" s="1"/>
      <c r="W13" s="1"/>
      <c r="X13" s="1"/>
      <c r="Y13" s="1"/>
      <c r="Z13" s="1"/>
    </row>
    <row r="14" spans="1:26" ht="31.5" customHeight="1">
      <c r="A14" s="1"/>
      <c r="B14" s="433" t="s">
        <v>952</v>
      </c>
      <c r="C14" s="315"/>
      <c r="D14" s="315"/>
      <c r="E14" s="315"/>
      <c r="F14" s="315"/>
      <c r="G14" s="315"/>
      <c r="H14" s="315"/>
      <c r="I14" s="315"/>
      <c r="J14" s="315"/>
      <c r="K14" s="315"/>
      <c r="L14" s="1"/>
      <c r="M14" s="1"/>
      <c r="N14" s="1"/>
      <c r="O14" s="1"/>
      <c r="P14" s="1"/>
      <c r="Q14" s="1"/>
      <c r="R14" s="1"/>
      <c r="S14" s="1"/>
      <c r="T14" s="1"/>
      <c r="U14" s="1"/>
      <c r="V14" s="1"/>
      <c r="W14" s="1"/>
      <c r="X14" s="1"/>
      <c r="Y14" s="1"/>
      <c r="Z14" s="1"/>
    </row>
    <row r="15" spans="1:26" ht="55.5" customHeight="1">
      <c r="A15" s="1"/>
      <c r="B15" s="433" t="s">
        <v>953</v>
      </c>
      <c r="C15" s="315"/>
      <c r="D15" s="315"/>
      <c r="E15" s="315"/>
      <c r="F15" s="315"/>
      <c r="G15" s="315"/>
      <c r="H15" s="315"/>
      <c r="I15" s="315"/>
      <c r="J15" s="315"/>
      <c r="K15" s="315"/>
      <c r="L15" s="1"/>
      <c r="M15" s="1"/>
      <c r="N15" s="1"/>
      <c r="O15" s="1"/>
      <c r="P15" s="1"/>
      <c r="Q15" s="1"/>
      <c r="R15" s="1"/>
      <c r="S15" s="1"/>
      <c r="T15" s="1"/>
      <c r="U15" s="1"/>
      <c r="V15" s="1"/>
      <c r="W15" s="1"/>
      <c r="X15" s="1"/>
      <c r="Y15" s="1"/>
      <c r="Z15" s="1"/>
    </row>
    <row r="16" spans="1:26" ht="32.25" customHeight="1">
      <c r="A16" s="1"/>
      <c r="B16" s="433" t="s">
        <v>954</v>
      </c>
      <c r="C16" s="315"/>
      <c r="D16" s="315"/>
      <c r="E16" s="315"/>
      <c r="F16" s="315"/>
      <c r="G16" s="315"/>
      <c r="H16" s="315"/>
      <c r="I16" s="315"/>
      <c r="J16" s="315"/>
      <c r="K16" s="315"/>
      <c r="L16" s="1"/>
      <c r="M16" s="1"/>
      <c r="N16" s="1"/>
      <c r="O16" s="1"/>
      <c r="P16" s="1"/>
      <c r="Q16" s="1"/>
      <c r="R16" s="1"/>
      <c r="S16" s="1"/>
      <c r="T16" s="1"/>
      <c r="U16" s="1"/>
      <c r="V16" s="1"/>
      <c r="W16" s="1"/>
      <c r="X16" s="1"/>
      <c r="Y16" s="1"/>
      <c r="Z16" s="1"/>
    </row>
    <row r="17" spans="1:26" ht="67.5" customHeight="1">
      <c r="A17" s="1"/>
      <c r="B17" s="433" t="s">
        <v>955</v>
      </c>
      <c r="C17" s="315"/>
      <c r="D17" s="315"/>
      <c r="E17" s="315"/>
      <c r="F17" s="315"/>
      <c r="G17" s="315"/>
      <c r="H17" s="315"/>
      <c r="I17" s="315"/>
      <c r="J17" s="315"/>
      <c r="K17" s="315"/>
      <c r="L17" s="1"/>
      <c r="M17" s="1"/>
      <c r="N17" s="1"/>
      <c r="O17" s="1"/>
      <c r="P17" s="1"/>
      <c r="Q17" s="1"/>
      <c r="R17" s="1"/>
      <c r="S17" s="1"/>
      <c r="T17" s="1"/>
      <c r="U17" s="1"/>
      <c r="V17" s="1"/>
      <c r="W17" s="1"/>
      <c r="X17" s="1"/>
      <c r="Y17" s="1"/>
      <c r="Z17" s="1"/>
    </row>
    <row r="18" spans="1:26" ht="26.25" customHeight="1">
      <c r="A18" s="1"/>
      <c r="B18" s="433" t="s">
        <v>956</v>
      </c>
      <c r="C18" s="315"/>
      <c r="D18" s="315"/>
      <c r="E18" s="315"/>
      <c r="F18" s="315"/>
      <c r="G18" s="315"/>
      <c r="H18" s="315"/>
      <c r="I18" s="315"/>
      <c r="J18" s="315"/>
      <c r="K18" s="315"/>
      <c r="L18" s="1"/>
      <c r="M18" s="1"/>
      <c r="N18" s="1"/>
      <c r="O18" s="1"/>
      <c r="P18" s="1"/>
      <c r="Q18" s="1"/>
      <c r="R18" s="1"/>
      <c r="S18" s="1"/>
      <c r="T18" s="1"/>
      <c r="U18" s="1"/>
      <c r="V18" s="1"/>
      <c r="W18" s="1"/>
      <c r="X18" s="1"/>
      <c r="Y18" s="1"/>
      <c r="Z18" s="1"/>
    </row>
    <row r="19" spans="1:26" ht="12.75" customHeight="1">
      <c r="A19" s="1"/>
      <c r="B19" s="1"/>
      <c r="C19" s="301"/>
      <c r="D19" s="301"/>
      <c r="E19" s="301"/>
      <c r="F19" s="301"/>
      <c r="G19" s="301"/>
      <c r="H19" s="301"/>
      <c r="I19" s="301"/>
      <c r="J19" s="301"/>
      <c r="K19" s="301"/>
      <c r="L19" s="1"/>
      <c r="M19" s="1"/>
      <c r="N19" s="1"/>
      <c r="O19" s="1"/>
      <c r="P19" s="1"/>
      <c r="Q19" s="1"/>
      <c r="R19" s="1"/>
      <c r="S19" s="1"/>
      <c r="T19" s="1"/>
      <c r="U19" s="1"/>
      <c r="V19" s="1"/>
      <c r="W19" s="1"/>
      <c r="X19" s="1"/>
      <c r="Y19" s="1"/>
      <c r="Z19" s="1"/>
    </row>
    <row r="20" spans="1:26" ht="12.75" customHeight="1">
      <c r="A20" s="2" t="s">
        <v>937</v>
      </c>
      <c r="B20" s="398"/>
      <c r="C20" s="321"/>
      <c r="D20" s="321"/>
      <c r="E20" s="321"/>
      <c r="F20" s="321"/>
      <c r="G20" s="321"/>
      <c r="H20" s="322"/>
      <c r="I20" s="201" t="s">
        <v>957</v>
      </c>
      <c r="J20" s="201" t="s">
        <v>958</v>
      </c>
      <c r="K20" s="201" t="s">
        <v>487</v>
      </c>
      <c r="L20" s="1"/>
      <c r="M20" s="1"/>
      <c r="N20" s="1"/>
      <c r="O20" s="1"/>
      <c r="P20" s="1"/>
      <c r="Q20" s="1"/>
      <c r="R20" s="1"/>
      <c r="S20" s="1"/>
      <c r="T20" s="1"/>
      <c r="U20" s="1"/>
      <c r="V20" s="1"/>
      <c r="W20" s="1"/>
      <c r="X20" s="1"/>
      <c r="Y20" s="1"/>
      <c r="Z20" s="1"/>
    </row>
    <row r="21" spans="1:26" ht="12.75" customHeight="1">
      <c r="A21" s="2"/>
      <c r="B21" s="10" t="s">
        <v>156</v>
      </c>
      <c r="C21" s="430" t="s">
        <v>959</v>
      </c>
      <c r="D21" s="321"/>
      <c r="E21" s="321"/>
      <c r="F21" s="321"/>
      <c r="G21" s="321"/>
      <c r="H21" s="322"/>
      <c r="I21" s="10">
        <v>137</v>
      </c>
      <c r="J21" s="10">
        <v>50</v>
      </c>
      <c r="K21" s="10">
        <v>187</v>
      </c>
      <c r="L21" s="1"/>
      <c r="M21" s="1"/>
      <c r="N21" s="1"/>
      <c r="O21" s="1"/>
      <c r="P21" s="1"/>
      <c r="Q21" s="1"/>
      <c r="R21" s="1"/>
      <c r="S21" s="1"/>
      <c r="T21" s="1"/>
      <c r="U21" s="1"/>
      <c r="V21" s="1"/>
      <c r="W21" s="1"/>
      <c r="X21" s="1"/>
      <c r="Y21" s="1"/>
      <c r="Z21" s="1"/>
    </row>
    <row r="22" spans="1:26" ht="12.75" customHeight="1">
      <c r="A22" s="2"/>
      <c r="B22" s="10" t="s">
        <v>158</v>
      </c>
      <c r="C22" s="430" t="s">
        <v>960</v>
      </c>
      <c r="D22" s="321"/>
      <c r="E22" s="321"/>
      <c r="F22" s="321"/>
      <c r="G22" s="321"/>
      <c r="H22" s="322"/>
      <c r="I22" s="10">
        <v>16</v>
      </c>
      <c r="J22" s="10">
        <v>10</v>
      </c>
      <c r="K22" s="10">
        <v>26</v>
      </c>
      <c r="L22" s="1"/>
      <c r="M22" s="1"/>
      <c r="N22" s="1"/>
      <c r="O22" s="1"/>
      <c r="P22" s="1"/>
      <c r="Q22" s="1"/>
      <c r="R22" s="1"/>
      <c r="S22" s="1"/>
      <c r="T22" s="1"/>
      <c r="U22" s="1"/>
      <c r="V22" s="1"/>
      <c r="W22" s="1"/>
      <c r="X22" s="1"/>
      <c r="Y22" s="1"/>
      <c r="Z22" s="1"/>
    </row>
    <row r="23" spans="1:26" ht="12.75" customHeight="1">
      <c r="A23" s="2"/>
      <c r="B23" s="10" t="s">
        <v>160</v>
      </c>
      <c r="C23" s="430" t="s">
        <v>961</v>
      </c>
      <c r="D23" s="321"/>
      <c r="E23" s="321"/>
      <c r="F23" s="321"/>
      <c r="G23" s="321"/>
      <c r="H23" s="322"/>
      <c r="I23" s="10">
        <v>24</v>
      </c>
      <c r="J23" s="10">
        <v>32</v>
      </c>
      <c r="K23" s="10">
        <v>56</v>
      </c>
      <c r="L23" s="1"/>
      <c r="M23" s="1"/>
      <c r="N23" s="1"/>
      <c r="O23" s="1"/>
      <c r="P23" s="1"/>
      <c r="Q23" s="1"/>
      <c r="R23" s="1"/>
      <c r="S23" s="1"/>
      <c r="T23" s="1"/>
      <c r="U23" s="1"/>
      <c r="V23" s="1"/>
      <c r="W23" s="1"/>
      <c r="X23" s="1"/>
      <c r="Y23" s="1"/>
      <c r="Z23" s="1"/>
    </row>
    <row r="24" spans="1:26" ht="12.75" customHeight="1">
      <c r="A24" s="2"/>
      <c r="B24" s="10" t="s">
        <v>162</v>
      </c>
      <c r="C24" s="430" t="s">
        <v>962</v>
      </c>
      <c r="D24" s="321"/>
      <c r="E24" s="321"/>
      <c r="F24" s="321"/>
      <c r="G24" s="321"/>
      <c r="H24" s="322"/>
      <c r="I24" s="10">
        <v>75</v>
      </c>
      <c r="J24" s="10">
        <v>23</v>
      </c>
      <c r="K24" s="10">
        <v>98</v>
      </c>
      <c r="L24" s="1"/>
      <c r="M24" s="1"/>
      <c r="N24" s="1"/>
      <c r="O24" s="1"/>
      <c r="P24" s="1"/>
      <c r="Q24" s="1"/>
      <c r="R24" s="1"/>
      <c r="S24" s="1"/>
      <c r="T24" s="1"/>
      <c r="U24" s="1"/>
      <c r="V24" s="1"/>
      <c r="W24" s="1"/>
      <c r="X24" s="1"/>
      <c r="Y24" s="1"/>
      <c r="Z24" s="1"/>
    </row>
    <row r="25" spans="1:26" ht="14.25" customHeight="1">
      <c r="A25" s="2"/>
      <c r="B25" s="10" t="s">
        <v>164</v>
      </c>
      <c r="C25" s="320" t="s">
        <v>963</v>
      </c>
      <c r="D25" s="430"/>
      <c r="E25" s="430"/>
      <c r="F25" s="430"/>
      <c r="G25" s="430"/>
      <c r="H25" s="432"/>
      <c r="I25" s="10">
        <v>1</v>
      </c>
      <c r="J25" s="10">
        <v>0</v>
      </c>
      <c r="K25" s="10">
        <v>1</v>
      </c>
      <c r="L25" s="1"/>
      <c r="M25" s="1"/>
      <c r="N25" s="1"/>
      <c r="O25" s="1"/>
      <c r="P25" s="1"/>
      <c r="Q25" s="1"/>
      <c r="R25" s="1"/>
      <c r="S25" s="1"/>
      <c r="T25" s="1"/>
      <c r="U25" s="1"/>
      <c r="V25" s="1"/>
      <c r="W25" s="1"/>
      <c r="X25" s="1"/>
      <c r="Y25" s="1"/>
      <c r="Z25" s="1"/>
    </row>
    <row r="26" spans="1:26" ht="12" customHeight="1">
      <c r="A26" s="2"/>
      <c r="B26" s="10" t="s">
        <v>166</v>
      </c>
      <c r="C26" s="430" t="s">
        <v>964</v>
      </c>
      <c r="D26" s="321"/>
      <c r="E26" s="321"/>
      <c r="F26" s="321"/>
      <c r="G26" s="321"/>
      <c r="H26" s="322"/>
      <c r="I26" s="10">
        <v>59</v>
      </c>
      <c r="J26" s="10">
        <v>29</v>
      </c>
      <c r="K26" s="10">
        <v>88</v>
      </c>
      <c r="L26" s="1"/>
      <c r="M26" s="1"/>
      <c r="N26" s="1"/>
      <c r="O26" s="1"/>
      <c r="P26" s="1"/>
      <c r="Q26" s="1"/>
      <c r="R26" s="1"/>
      <c r="S26" s="1"/>
      <c r="T26" s="1"/>
      <c r="U26" s="1"/>
      <c r="V26" s="1"/>
      <c r="W26" s="1"/>
      <c r="X26" s="1"/>
      <c r="Y26" s="1"/>
      <c r="Z26" s="1"/>
    </row>
    <row r="27" spans="1:26" ht="26.25" customHeight="1">
      <c r="A27" s="2"/>
      <c r="B27" s="10" t="s">
        <v>168</v>
      </c>
      <c r="C27" s="430" t="s">
        <v>965</v>
      </c>
      <c r="D27" s="321"/>
      <c r="E27" s="321"/>
      <c r="F27" s="321"/>
      <c r="G27" s="321"/>
      <c r="H27" s="322"/>
      <c r="I27" s="10">
        <v>33</v>
      </c>
      <c r="J27" s="10">
        <v>23</v>
      </c>
      <c r="K27" s="10">
        <v>56</v>
      </c>
      <c r="L27" s="1"/>
      <c r="M27" s="1"/>
      <c r="N27" s="1"/>
      <c r="O27" s="1"/>
      <c r="P27" s="1"/>
      <c r="Q27" s="1"/>
      <c r="R27" s="1"/>
      <c r="S27" s="1"/>
      <c r="T27" s="1"/>
      <c r="U27" s="1"/>
      <c r="V27" s="1"/>
      <c r="W27" s="1"/>
      <c r="X27" s="1"/>
      <c r="Y27" s="1"/>
      <c r="Z27" s="1"/>
    </row>
    <row r="28" spans="1:26" ht="12.75" customHeight="1">
      <c r="A28" s="2"/>
      <c r="B28" s="10" t="s">
        <v>170</v>
      </c>
      <c r="C28" s="430" t="s">
        <v>966</v>
      </c>
      <c r="D28" s="321"/>
      <c r="E28" s="321"/>
      <c r="F28" s="321"/>
      <c r="G28" s="321"/>
      <c r="H28" s="322"/>
      <c r="I28" s="10">
        <v>1</v>
      </c>
      <c r="J28" s="10">
        <v>1</v>
      </c>
      <c r="K28" s="10">
        <v>2</v>
      </c>
      <c r="L28" s="1"/>
      <c r="M28" s="1"/>
      <c r="N28" s="1"/>
      <c r="O28" s="1"/>
      <c r="P28" s="1"/>
      <c r="Q28" s="1"/>
      <c r="R28" s="1"/>
      <c r="S28" s="1"/>
      <c r="T28" s="1"/>
      <c r="U28" s="1"/>
      <c r="V28" s="1"/>
      <c r="W28" s="1"/>
      <c r="X28" s="1"/>
      <c r="Y28" s="1"/>
      <c r="Z28" s="1"/>
    </row>
    <row r="29" spans="1:26" ht="25.5" customHeight="1">
      <c r="A29" s="2"/>
      <c r="B29" s="10" t="s">
        <v>792</v>
      </c>
      <c r="C29" s="430" t="s">
        <v>967</v>
      </c>
      <c r="D29" s="321"/>
      <c r="E29" s="321"/>
      <c r="F29" s="321"/>
      <c r="G29" s="321"/>
      <c r="H29" s="322"/>
      <c r="I29" s="10">
        <v>8</v>
      </c>
      <c r="J29" s="10">
        <v>0</v>
      </c>
      <c r="K29" s="10">
        <v>8</v>
      </c>
      <c r="L29" s="1"/>
      <c r="M29" s="1"/>
      <c r="N29" s="1"/>
      <c r="O29" s="1"/>
      <c r="P29" s="1"/>
      <c r="Q29" s="1"/>
      <c r="R29" s="1"/>
      <c r="S29" s="1"/>
      <c r="T29" s="1"/>
      <c r="U29" s="1"/>
      <c r="V29" s="1"/>
      <c r="W29" s="1"/>
      <c r="X29" s="1"/>
      <c r="Y29" s="1"/>
      <c r="Z29" s="1"/>
    </row>
    <row r="30" spans="1:26" ht="25.5" customHeight="1">
      <c r="A30" s="2"/>
      <c r="B30" s="10" t="s">
        <v>794</v>
      </c>
      <c r="C30" s="430" t="s">
        <v>968</v>
      </c>
      <c r="D30" s="321"/>
      <c r="E30" s="321"/>
      <c r="F30" s="321"/>
      <c r="G30" s="321"/>
      <c r="H30" s="322"/>
      <c r="I30" s="10">
        <v>4</v>
      </c>
      <c r="J30" s="10">
        <v>25</v>
      </c>
      <c r="K30" s="10">
        <v>29</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2" t="s">
        <v>969</v>
      </c>
      <c r="B32" s="353" t="s">
        <v>970</v>
      </c>
      <c r="C32" s="315"/>
      <c r="D32" s="315"/>
      <c r="E32" s="315"/>
      <c r="F32" s="315"/>
      <c r="G32" s="315"/>
      <c r="H32" s="315"/>
      <c r="I32" s="315"/>
      <c r="J32" s="315"/>
      <c r="K32" s="315"/>
      <c r="L32" s="1"/>
      <c r="M32" s="1"/>
      <c r="N32" s="1"/>
      <c r="O32" s="1"/>
      <c r="P32" s="1"/>
      <c r="Q32" s="1"/>
      <c r="R32" s="1"/>
      <c r="S32" s="1"/>
      <c r="T32" s="1"/>
      <c r="U32" s="1"/>
      <c r="V32" s="1"/>
      <c r="W32" s="1"/>
      <c r="X32" s="1"/>
      <c r="Y32" s="1"/>
      <c r="Z32" s="1"/>
    </row>
    <row r="33" spans="1:26" ht="59.25" customHeight="1">
      <c r="A33" s="1"/>
      <c r="B33" s="314" t="s">
        <v>971</v>
      </c>
      <c r="C33" s="315"/>
      <c r="D33" s="315"/>
      <c r="E33" s="315"/>
      <c r="F33" s="315"/>
      <c r="G33" s="315"/>
      <c r="H33" s="315"/>
      <c r="I33" s="315"/>
      <c r="J33" s="315"/>
      <c r="K33" s="315"/>
      <c r="L33" s="1"/>
      <c r="M33" s="1"/>
      <c r="N33" s="1"/>
      <c r="O33" s="1"/>
      <c r="P33" s="1"/>
      <c r="Q33" s="1"/>
      <c r="R33" s="1"/>
      <c r="S33" s="1"/>
      <c r="T33" s="1"/>
      <c r="U33" s="1"/>
      <c r="V33" s="1"/>
      <c r="W33" s="1"/>
      <c r="X33" s="1"/>
      <c r="Y33" s="1"/>
      <c r="Z33" s="1"/>
    </row>
    <row r="34" spans="1:26" ht="12.75" customHeight="1">
      <c r="A34" s="1"/>
      <c r="B34" s="314" t="s">
        <v>972</v>
      </c>
      <c r="C34" s="315"/>
      <c r="D34" s="315"/>
      <c r="E34" s="315"/>
      <c r="F34" s="315"/>
      <c r="G34" s="315"/>
      <c r="H34" s="315"/>
      <c r="I34" s="315"/>
      <c r="J34" s="315"/>
      <c r="K34" s="315"/>
      <c r="L34" s="1"/>
      <c r="M34" s="1"/>
      <c r="N34" s="1"/>
      <c r="O34" s="1"/>
      <c r="P34" s="1"/>
      <c r="Q34" s="1"/>
      <c r="R34" s="1"/>
      <c r="S34" s="1"/>
      <c r="T34" s="1"/>
      <c r="U34" s="1"/>
      <c r="V34" s="1"/>
      <c r="W34" s="1"/>
      <c r="X34" s="1"/>
      <c r="Y34" s="1"/>
      <c r="Z34" s="1"/>
    </row>
    <row r="35" spans="1:26" ht="11.25" customHeight="1">
      <c r="A35" s="1"/>
      <c r="B35" s="273"/>
      <c r="C35" s="273"/>
      <c r="D35" s="273"/>
      <c r="E35" s="273"/>
      <c r="F35" s="273"/>
      <c r="G35" s="273"/>
      <c r="H35" s="273"/>
      <c r="I35" s="273"/>
      <c r="J35" s="273"/>
      <c r="K35" s="273"/>
      <c r="L35" s="1"/>
      <c r="M35" s="1"/>
      <c r="N35" s="1"/>
      <c r="O35" s="1"/>
      <c r="P35" s="1"/>
      <c r="Q35" s="1"/>
      <c r="R35" s="1"/>
      <c r="S35" s="1"/>
      <c r="T35" s="1"/>
      <c r="U35" s="1"/>
      <c r="V35" s="1"/>
      <c r="W35" s="1"/>
      <c r="X35" s="1"/>
      <c r="Y35" s="1"/>
      <c r="Z35" s="1"/>
    </row>
    <row r="36" spans="1:26" ht="12.75" customHeight="1">
      <c r="A36" s="203"/>
      <c r="B36" s="426" t="s">
        <v>973</v>
      </c>
      <c r="C36" s="321"/>
      <c r="D36" s="321"/>
      <c r="E36" s="321"/>
      <c r="F36" s="322"/>
      <c r="G36" s="152">
        <v>16</v>
      </c>
      <c r="H36" s="208" t="s">
        <v>974</v>
      </c>
      <c r="I36" s="19" t="s">
        <v>975</v>
      </c>
      <c r="J36" s="10">
        <v>2451</v>
      </c>
      <c r="K36" s="19" t="s">
        <v>976</v>
      </c>
      <c r="L36" s="19"/>
      <c r="M36" s="19"/>
      <c r="N36" s="19"/>
      <c r="O36" s="19"/>
      <c r="P36" s="19"/>
      <c r="Q36" s="19"/>
      <c r="R36" s="19"/>
      <c r="S36" s="19"/>
      <c r="T36" s="19"/>
      <c r="U36" s="19"/>
      <c r="V36" s="19"/>
      <c r="W36" s="19"/>
      <c r="X36" s="19"/>
      <c r="Y36" s="19"/>
      <c r="Z36" s="19"/>
    </row>
    <row r="37" spans="1:26" ht="12.75" customHeight="1">
      <c r="A37" s="19"/>
      <c r="B37" s="19"/>
      <c r="C37" s="19"/>
      <c r="D37" s="19"/>
      <c r="E37" s="19"/>
      <c r="F37" s="19"/>
      <c r="G37" s="19"/>
      <c r="H37" s="19"/>
      <c r="I37" s="57" t="s">
        <v>977</v>
      </c>
      <c r="J37" s="10">
        <v>153</v>
      </c>
      <c r="K37" s="19" t="s">
        <v>978</v>
      </c>
      <c r="L37" s="19"/>
      <c r="M37" s="19"/>
      <c r="N37" s="19"/>
      <c r="O37" s="19"/>
      <c r="P37" s="19"/>
      <c r="Q37" s="19"/>
      <c r="R37" s="19"/>
      <c r="S37" s="19"/>
      <c r="T37" s="19"/>
      <c r="U37" s="19"/>
      <c r="V37" s="19"/>
      <c r="W37" s="19"/>
      <c r="X37" s="19"/>
      <c r="Y37" s="19"/>
      <c r="Z37" s="19"/>
    </row>
    <row r="38" spans="1:26" ht="16.5" customHeight="1">
      <c r="A38" s="203" t="s">
        <v>979</v>
      </c>
      <c r="B38" s="353" t="s">
        <v>980</v>
      </c>
      <c r="C38" s="315"/>
      <c r="D38" s="315"/>
      <c r="E38" s="315"/>
      <c r="F38" s="315"/>
      <c r="G38" s="315"/>
      <c r="H38" s="315"/>
      <c r="I38" s="315"/>
      <c r="J38" s="315"/>
      <c r="K38" s="315"/>
      <c r="L38" s="1"/>
      <c r="M38" s="1"/>
      <c r="N38" s="1"/>
      <c r="O38" s="1"/>
      <c r="P38" s="1"/>
      <c r="Q38" s="1"/>
      <c r="R38" s="1"/>
      <c r="S38" s="1"/>
      <c r="T38" s="1"/>
      <c r="U38" s="1"/>
      <c r="V38" s="1"/>
      <c r="W38" s="1"/>
      <c r="X38" s="1"/>
      <c r="Y38" s="1"/>
      <c r="Z38" s="1"/>
    </row>
    <row r="39" spans="1:26" ht="27" customHeight="1">
      <c r="A39" s="2"/>
      <c r="B39" s="314" t="s">
        <v>981</v>
      </c>
      <c r="C39" s="315"/>
      <c r="D39" s="315"/>
      <c r="E39" s="315"/>
      <c r="F39" s="315"/>
      <c r="G39" s="315"/>
      <c r="H39" s="315"/>
      <c r="I39" s="315"/>
      <c r="J39" s="315"/>
      <c r="K39" s="315"/>
      <c r="L39" s="1"/>
      <c r="M39" s="1"/>
      <c r="N39" s="1"/>
      <c r="O39" s="1"/>
      <c r="P39" s="1"/>
      <c r="Q39" s="1"/>
      <c r="R39" s="1"/>
      <c r="S39" s="1"/>
      <c r="T39" s="1"/>
      <c r="U39" s="1"/>
      <c r="V39" s="1"/>
      <c r="W39" s="1"/>
      <c r="X39" s="1"/>
      <c r="Y39" s="1"/>
      <c r="Z39" s="1"/>
    </row>
    <row r="40" spans="1:26" ht="27" customHeight="1">
      <c r="A40" s="2"/>
      <c r="B40" s="326" t="s">
        <v>982</v>
      </c>
      <c r="C40" s="315"/>
      <c r="D40" s="315"/>
      <c r="E40" s="315"/>
      <c r="F40" s="315"/>
      <c r="G40" s="315"/>
      <c r="H40" s="315"/>
      <c r="I40" s="315"/>
      <c r="J40" s="315"/>
      <c r="K40" s="315"/>
      <c r="L40" s="1"/>
      <c r="M40" s="1"/>
      <c r="N40" s="1"/>
      <c r="O40" s="1"/>
      <c r="P40" s="1"/>
      <c r="Q40" s="1"/>
      <c r="R40" s="1"/>
      <c r="S40" s="1"/>
      <c r="T40" s="1"/>
      <c r="U40" s="1"/>
      <c r="V40" s="1"/>
      <c r="W40" s="1"/>
      <c r="X40" s="1"/>
      <c r="Y40" s="1"/>
      <c r="Z40" s="1"/>
    </row>
    <row r="41" spans="1:26" ht="111.75" customHeight="1">
      <c r="A41" s="2"/>
      <c r="B41" s="427" t="s">
        <v>983</v>
      </c>
      <c r="C41" s="315"/>
      <c r="D41" s="315"/>
      <c r="E41" s="315"/>
      <c r="F41" s="315"/>
      <c r="G41" s="315"/>
      <c r="H41" s="315"/>
      <c r="I41" s="315"/>
      <c r="J41" s="315"/>
      <c r="K41" s="315"/>
      <c r="L41" s="1"/>
      <c r="M41" s="1"/>
      <c r="N41" s="1"/>
      <c r="O41" s="1"/>
      <c r="P41" s="1"/>
      <c r="Q41" s="1"/>
      <c r="R41" s="1"/>
      <c r="S41" s="1"/>
      <c r="T41" s="1"/>
      <c r="U41" s="1"/>
      <c r="V41" s="1"/>
      <c r="W41" s="1"/>
      <c r="X41" s="1"/>
      <c r="Y41" s="1"/>
      <c r="Z41" s="1"/>
    </row>
    <row r="42" spans="1:26" ht="96.5" customHeight="1">
      <c r="A42" s="2"/>
      <c r="B42" s="427" t="s">
        <v>984</v>
      </c>
      <c r="C42" s="315"/>
      <c r="D42" s="315"/>
      <c r="E42" s="315"/>
      <c r="F42" s="315"/>
      <c r="G42" s="315"/>
      <c r="H42" s="315"/>
      <c r="I42" s="315"/>
      <c r="J42" s="315"/>
      <c r="K42" s="315"/>
      <c r="L42" s="1"/>
      <c r="M42" s="1"/>
      <c r="N42" s="1"/>
      <c r="O42" s="1"/>
      <c r="P42" s="1"/>
      <c r="Q42" s="1"/>
      <c r="R42" s="1"/>
      <c r="S42" s="1"/>
      <c r="T42" s="1"/>
      <c r="U42" s="1"/>
      <c r="V42" s="1"/>
      <c r="W42" s="1"/>
      <c r="X42" s="1"/>
      <c r="Y42" s="1"/>
      <c r="Z42" s="1"/>
    </row>
    <row r="43" spans="1:26" ht="54" customHeight="1">
      <c r="A43" s="2"/>
      <c r="B43" s="314" t="s">
        <v>985</v>
      </c>
      <c r="C43" s="315"/>
      <c r="D43" s="315"/>
      <c r="E43" s="315"/>
      <c r="F43" s="315"/>
      <c r="G43" s="315"/>
      <c r="H43" s="315"/>
      <c r="I43" s="315"/>
      <c r="J43" s="315"/>
      <c r="K43" s="315"/>
      <c r="L43" s="1"/>
      <c r="M43" s="1"/>
      <c r="N43" s="1"/>
      <c r="O43" s="1"/>
      <c r="P43" s="1"/>
      <c r="Q43" s="1"/>
      <c r="R43" s="1"/>
      <c r="S43" s="1"/>
      <c r="T43" s="1"/>
      <c r="U43" s="1"/>
      <c r="V43" s="1"/>
      <c r="W43" s="1"/>
      <c r="X43" s="1"/>
      <c r="Y43" s="1"/>
      <c r="Z43" s="1"/>
    </row>
    <row r="44" spans="1:26" ht="12.75" customHeight="1">
      <c r="A44" s="2"/>
      <c r="B44" s="209"/>
      <c r="C44" s="209"/>
      <c r="D44" s="209"/>
      <c r="E44" s="209"/>
      <c r="F44" s="209"/>
      <c r="G44" s="209"/>
      <c r="H44" s="209"/>
      <c r="I44" s="209"/>
      <c r="J44" s="209"/>
      <c r="K44" s="209"/>
      <c r="L44" s="1"/>
      <c r="M44" s="1"/>
      <c r="N44" s="1"/>
      <c r="O44" s="1"/>
      <c r="P44" s="1"/>
      <c r="Q44" s="1"/>
      <c r="R44" s="1"/>
      <c r="S44" s="1"/>
      <c r="T44" s="1"/>
      <c r="U44" s="1"/>
      <c r="V44" s="1"/>
      <c r="W44" s="1"/>
      <c r="X44" s="1"/>
      <c r="Y44" s="1"/>
      <c r="Z44" s="1"/>
    </row>
    <row r="45" spans="1:26" ht="12.75" customHeight="1">
      <c r="A45" s="2"/>
      <c r="B45" s="431" t="s">
        <v>986</v>
      </c>
      <c r="C45" s="315"/>
      <c r="D45" s="315"/>
      <c r="E45" s="315"/>
      <c r="F45" s="315"/>
      <c r="G45" s="315"/>
      <c r="H45" s="315"/>
      <c r="I45" s="315"/>
      <c r="J45" s="315"/>
      <c r="K45" s="315"/>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428" t="s">
        <v>987</v>
      </c>
      <c r="C47" s="309"/>
      <c r="D47" s="309"/>
      <c r="E47" s="309"/>
      <c r="F47" s="309"/>
      <c r="G47" s="309"/>
      <c r="H47" s="309"/>
      <c r="I47" s="309"/>
      <c r="J47" s="309"/>
      <c r="K47" s="309"/>
      <c r="L47" s="1"/>
      <c r="M47" s="1"/>
      <c r="N47" s="1"/>
      <c r="O47" s="1"/>
      <c r="P47" s="1"/>
      <c r="Q47" s="1"/>
      <c r="R47" s="1"/>
      <c r="S47" s="1"/>
      <c r="T47" s="1"/>
      <c r="U47" s="1"/>
      <c r="V47" s="1"/>
      <c r="W47" s="1"/>
      <c r="X47" s="1"/>
      <c r="Y47" s="1"/>
      <c r="Z47" s="1"/>
    </row>
    <row r="48" spans="1:26" ht="12.75" customHeight="1">
      <c r="A48" s="2"/>
      <c r="B48" s="425"/>
      <c r="C48" s="322"/>
      <c r="D48" s="210" t="s">
        <v>988</v>
      </c>
      <c r="E48" s="210" t="s">
        <v>989</v>
      </c>
      <c r="F48" s="210" t="s">
        <v>990</v>
      </c>
      <c r="G48" s="210" t="s">
        <v>991</v>
      </c>
      <c r="H48" s="210" t="s">
        <v>992</v>
      </c>
      <c r="I48" s="210" t="s">
        <v>993</v>
      </c>
      <c r="J48" s="210" t="s">
        <v>994</v>
      </c>
      <c r="K48" s="210" t="s">
        <v>487</v>
      </c>
      <c r="L48" s="1"/>
      <c r="M48" s="1"/>
      <c r="N48" s="1"/>
      <c r="O48" s="1"/>
      <c r="P48" s="1"/>
      <c r="Q48" s="1"/>
      <c r="R48" s="1"/>
      <c r="S48" s="1"/>
      <c r="T48" s="1"/>
      <c r="U48" s="1"/>
      <c r="V48" s="1"/>
      <c r="W48" s="1"/>
      <c r="X48" s="1"/>
      <c r="Y48" s="1"/>
      <c r="Z48" s="1"/>
    </row>
    <row r="49" spans="1:26" ht="26.25" customHeight="1">
      <c r="A49" s="2"/>
      <c r="B49" s="429" t="s">
        <v>995</v>
      </c>
      <c r="C49" s="358"/>
      <c r="D49" s="10">
        <v>235</v>
      </c>
      <c r="E49" s="10">
        <v>240</v>
      </c>
      <c r="F49" s="10">
        <v>148</v>
      </c>
      <c r="G49" s="10">
        <v>60</v>
      </c>
      <c r="H49" s="10">
        <v>6</v>
      </c>
      <c r="I49" s="10">
        <v>2</v>
      </c>
      <c r="J49" s="10"/>
      <c r="K49" s="10">
        <f>SUM(D49:J49)</f>
        <v>691</v>
      </c>
      <c r="L49" s="1"/>
      <c r="M49" s="1"/>
      <c r="N49" s="1"/>
      <c r="O49" s="1"/>
      <c r="P49" s="1"/>
      <c r="Q49" s="1"/>
      <c r="R49" s="1"/>
      <c r="S49" s="1"/>
      <c r="T49" s="1"/>
      <c r="U49" s="1"/>
      <c r="V49" s="1"/>
      <c r="W49" s="1"/>
      <c r="X49" s="1"/>
      <c r="Y49" s="1"/>
      <c r="Z49" s="1"/>
    </row>
    <row r="50" spans="1:26" ht="12.75" customHeight="1">
      <c r="A50" s="1"/>
      <c r="B50" s="400"/>
      <c r="C50" s="315"/>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425"/>
      <c r="C51" s="322"/>
      <c r="D51" s="210" t="s">
        <v>988</v>
      </c>
      <c r="E51" s="210" t="s">
        <v>989</v>
      </c>
      <c r="F51" s="210" t="s">
        <v>990</v>
      </c>
      <c r="G51" s="210" t="s">
        <v>991</v>
      </c>
      <c r="H51" s="210" t="s">
        <v>992</v>
      </c>
      <c r="I51" s="210" t="s">
        <v>993</v>
      </c>
      <c r="J51" s="210" t="s">
        <v>994</v>
      </c>
      <c r="K51" s="210" t="s">
        <v>487</v>
      </c>
      <c r="L51" s="1"/>
      <c r="M51" s="1"/>
      <c r="N51" s="1"/>
      <c r="O51" s="1"/>
      <c r="P51" s="1"/>
      <c r="Q51" s="1"/>
      <c r="R51" s="1"/>
      <c r="S51" s="1"/>
      <c r="T51" s="1"/>
      <c r="U51" s="1"/>
      <c r="V51" s="1"/>
      <c r="W51" s="1"/>
      <c r="X51" s="1"/>
      <c r="Y51" s="1"/>
      <c r="Z51" s="1"/>
    </row>
    <row r="52" spans="1:26" ht="26.25" customHeight="1">
      <c r="A52" s="2"/>
      <c r="B52" s="425" t="s">
        <v>996</v>
      </c>
      <c r="C52" s="322"/>
      <c r="D52" s="10"/>
      <c r="E52" s="10"/>
      <c r="F52" s="10"/>
      <c r="G52" s="10"/>
      <c r="H52" s="10"/>
      <c r="I52" s="10"/>
      <c r="J52" s="10"/>
      <c r="K52" s="10">
        <f>SUM(D52:J52)</f>
        <v>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activeCell="F24" sqref="F24"/>
    </sheetView>
  </sheetViews>
  <sheetFormatPr baseColWidth="10" defaultColWidth="12.6640625" defaultRowHeight="15" customHeight="1"/>
  <cols>
    <col min="1" max="1" width="3.6640625" customWidth="1"/>
    <col min="2" max="2" width="42" customWidth="1"/>
    <col min="3" max="3" width="20.33203125" customWidth="1"/>
    <col min="4" max="4" width="15.5" customWidth="1"/>
    <col min="5" max="5" width="15.5" style="269" customWidth="1"/>
    <col min="6" max="6" width="19.6640625" customWidth="1"/>
    <col min="7" max="26" width="8.6640625" customWidth="1"/>
  </cols>
  <sheetData>
    <row r="1" spans="1:26" ht="12.75" customHeight="1">
      <c r="A1" s="437" t="s">
        <v>997</v>
      </c>
      <c r="B1" s="313"/>
      <c r="C1" s="313"/>
      <c r="D1" s="313"/>
      <c r="E1" s="313"/>
      <c r="F1" s="313"/>
      <c r="G1" s="1"/>
      <c r="H1" s="1"/>
      <c r="I1" s="1"/>
      <c r="J1" s="1"/>
      <c r="K1" s="1"/>
      <c r="L1" s="1"/>
      <c r="M1" s="1"/>
      <c r="N1" s="1"/>
      <c r="O1" s="1"/>
      <c r="P1" s="1"/>
      <c r="Q1" s="1"/>
      <c r="R1" s="1"/>
      <c r="S1" s="1"/>
      <c r="T1" s="1"/>
      <c r="U1" s="1"/>
      <c r="V1" s="1"/>
      <c r="W1" s="1"/>
      <c r="X1" s="1"/>
      <c r="Y1" s="1"/>
      <c r="Z1" s="1"/>
    </row>
    <row r="2" spans="1:26" ht="12.75" customHeight="1">
      <c r="A2" s="290"/>
      <c r="B2" s="1"/>
      <c r="C2" s="1"/>
      <c r="D2" s="1"/>
      <c r="E2" s="101"/>
      <c r="F2" s="1"/>
      <c r="G2" s="1"/>
      <c r="H2" s="1"/>
      <c r="I2" s="1"/>
      <c r="J2" s="1"/>
      <c r="K2" s="1"/>
      <c r="L2" s="1"/>
      <c r="M2" s="1"/>
      <c r="N2" s="1"/>
      <c r="O2" s="1"/>
      <c r="P2" s="1"/>
      <c r="Q2" s="1"/>
      <c r="R2" s="1"/>
      <c r="S2" s="1"/>
      <c r="T2" s="1"/>
      <c r="U2" s="1"/>
      <c r="V2" s="1"/>
      <c r="W2" s="1"/>
      <c r="X2" s="1"/>
      <c r="Y2" s="1"/>
      <c r="Z2" s="1"/>
    </row>
    <row r="3" spans="1:26" ht="12.75" customHeight="1">
      <c r="A3" s="281" t="s">
        <v>998</v>
      </c>
      <c r="B3" s="203" t="s">
        <v>999</v>
      </c>
      <c r="C3" s="1"/>
      <c r="D3" s="1"/>
      <c r="E3" s="101"/>
      <c r="F3" s="1"/>
      <c r="G3" s="1"/>
      <c r="H3" s="1"/>
      <c r="I3" s="1"/>
      <c r="J3" s="1"/>
      <c r="K3" s="1"/>
      <c r="L3" s="1"/>
      <c r="M3" s="1"/>
      <c r="N3" s="1"/>
      <c r="O3" s="1"/>
      <c r="P3" s="1"/>
      <c r="Q3" s="1"/>
      <c r="R3" s="1"/>
      <c r="S3" s="1"/>
      <c r="T3" s="1"/>
      <c r="U3" s="1"/>
      <c r="V3" s="1"/>
      <c r="W3" s="1"/>
      <c r="X3" s="1"/>
      <c r="Y3" s="1"/>
      <c r="Z3" s="1"/>
    </row>
    <row r="4" spans="1:26" ht="72" customHeight="1">
      <c r="A4" s="285"/>
      <c r="B4" s="339" t="s">
        <v>1000</v>
      </c>
      <c r="C4" s="309"/>
      <c r="D4" s="309"/>
      <c r="E4" s="309"/>
      <c r="F4" s="309"/>
      <c r="G4" s="19"/>
      <c r="H4" s="19"/>
      <c r="I4" s="19"/>
      <c r="J4" s="19"/>
      <c r="K4" s="19"/>
      <c r="L4" s="19"/>
      <c r="M4" s="19"/>
      <c r="N4" s="19"/>
      <c r="O4" s="19"/>
      <c r="P4" s="19"/>
      <c r="Q4" s="19"/>
      <c r="R4" s="19"/>
      <c r="S4" s="19"/>
      <c r="T4" s="19"/>
      <c r="U4" s="19"/>
      <c r="V4" s="19"/>
      <c r="W4" s="19"/>
      <c r="X4" s="19"/>
      <c r="Y4" s="19"/>
      <c r="Z4" s="19"/>
    </row>
    <row r="5" spans="1:26" ht="39" customHeight="1">
      <c r="A5" s="281"/>
      <c r="B5" s="103" t="s">
        <v>1001</v>
      </c>
      <c r="C5" s="103" t="s">
        <v>1002</v>
      </c>
      <c r="D5" s="103" t="s">
        <v>68</v>
      </c>
      <c r="E5" s="149" t="s">
        <v>1003</v>
      </c>
      <c r="F5" s="103" t="s">
        <v>1004</v>
      </c>
      <c r="G5" s="1"/>
      <c r="H5" s="1"/>
      <c r="I5" s="1"/>
      <c r="J5" s="1"/>
      <c r="K5" s="1"/>
      <c r="L5" s="1"/>
      <c r="M5" s="1"/>
      <c r="N5" s="1"/>
      <c r="O5" s="1"/>
      <c r="P5" s="1"/>
      <c r="Q5" s="1"/>
      <c r="R5" s="1"/>
      <c r="S5" s="1"/>
      <c r="T5" s="1"/>
      <c r="U5" s="1"/>
      <c r="V5" s="1"/>
      <c r="W5" s="1"/>
      <c r="X5" s="1"/>
      <c r="Y5" s="1"/>
      <c r="Z5" s="1"/>
    </row>
    <row r="6" spans="1:26" ht="12.75" customHeight="1">
      <c r="A6" s="281"/>
      <c r="B6" s="211" t="s">
        <v>1005</v>
      </c>
      <c r="C6" s="212"/>
      <c r="D6" s="212"/>
      <c r="E6" s="266">
        <v>0</v>
      </c>
      <c r="F6" s="213" t="s">
        <v>1006</v>
      </c>
      <c r="G6" s="1"/>
      <c r="H6" s="1"/>
      <c r="I6" s="1"/>
      <c r="J6" s="1"/>
      <c r="K6" s="1"/>
      <c r="L6" s="1"/>
      <c r="M6" s="1"/>
      <c r="N6" s="1"/>
      <c r="O6" s="1"/>
      <c r="P6" s="1"/>
      <c r="Q6" s="1"/>
      <c r="R6" s="1"/>
      <c r="S6" s="1"/>
      <c r="T6" s="1"/>
      <c r="U6" s="1"/>
      <c r="V6" s="1"/>
      <c r="W6" s="1"/>
      <c r="X6" s="1"/>
      <c r="Y6" s="1"/>
      <c r="Z6" s="1"/>
    </row>
    <row r="7" spans="1:26" ht="12.75" customHeight="1">
      <c r="A7" s="281"/>
      <c r="B7" s="214" t="s">
        <v>1007</v>
      </c>
      <c r="C7" s="215"/>
      <c r="D7" s="215"/>
      <c r="E7" s="267">
        <v>0.06</v>
      </c>
      <c r="F7" s="216" t="s">
        <v>1008</v>
      </c>
      <c r="G7" s="1"/>
      <c r="H7" s="1"/>
      <c r="I7" s="1"/>
      <c r="J7" s="1"/>
      <c r="K7" s="1"/>
      <c r="L7" s="1"/>
      <c r="M7" s="1"/>
      <c r="N7" s="1"/>
      <c r="O7" s="1"/>
      <c r="P7" s="1"/>
      <c r="Q7" s="1"/>
      <c r="R7" s="1"/>
      <c r="S7" s="1"/>
      <c r="T7" s="1"/>
      <c r="U7" s="1"/>
      <c r="V7" s="1"/>
      <c r="W7" s="1"/>
      <c r="X7" s="1"/>
      <c r="Y7" s="1"/>
      <c r="Z7" s="1"/>
    </row>
    <row r="8" spans="1:26" ht="12.75" customHeight="1">
      <c r="A8" s="281"/>
      <c r="B8" s="257" t="s">
        <v>1009</v>
      </c>
      <c r="C8" s="215"/>
      <c r="D8" s="215"/>
      <c r="E8" s="267">
        <v>0</v>
      </c>
      <c r="F8" s="216" t="s">
        <v>1010</v>
      </c>
      <c r="G8" s="1"/>
      <c r="H8" s="1"/>
      <c r="I8" s="1"/>
      <c r="J8" s="1"/>
      <c r="K8" s="1"/>
      <c r="L8" s="1"/>
      <c r="M8" s="1"/>
      <c r="N8" s="1"/>
      <c r="O8" s="1"/>
      <c r="P8" s="1"/>
      <c r="Q8" s="1"/>
      <c r="R8" s="1"/>
      <c r="S8" s="1"/>
      <c r="T8" s="1"/>
      <c r="U8" s="1"/>
      <c r="V8" s="1"/>
      <c r="W8" s="1"/>
      <c r="X8" s="1"/>
      <c r="Y8" s="1"/>
      <c r="Z8" s="1"/>
    </row>
    <row r="9" spans="1:26" ht="12.75" customHeight="1">
      <c r="A9" s="281"/>
      <c r="B9" s="214" t="s">
        <v>1011</v>
      </c>
      <c r="C9" s="215"/>
      <c r="D9" s="215"/>
      <c r="E9" s="267">
        <v>0</v>
      </c>
      <c r="F9" s="216" t="s">
        <v>1012</v>
      </c>
      <c r="G9" s="1"/>
      <c r="H9" s="1"/>
      <c r="I9" s="1"/>
      <c r="J9" s="1"/>
      <c r="K9" s="1"/>
      <c r="L9" s="1"/>
      <c r="M9" s="1"/>
      <c r="N9" s="1"/>
      <c r="O9" s="1"/>
      <c r="P9" s="1"/>
      <c r="Q9" s="1"/>
      <c r="R9" s="1"/>
      <c r="S9" s="1"/>
      <c r="T9" s="1"/>
      <c r="U9" s="1"/>
      <c r="V9" s="1"/>
      <c r="W9" s="1"/>
      <c r="X9" s="1"/>
      <c r="Y9" s="1"/>
      <c r="Z9" s="1"/>
    </row>
    <row r="10" spans="1:26" ht="12.75" customHeight="1">
      <c r="A10" s="281"/>
      <c r="B10" s="257" t="s">
        <v>1013</v>
      </c>
      <c r="C10" s="215"/>
      <c r="D10" s="215"/>
      <c r="E10" s="267">
        <v>0.06</v>
      </c>
      <c r="F10" s="216" t="s">
        <v>1014</v>
      </c>
      <c r="G10" s="1"/>
      <c r="H10" s="1"/>
      <c r="I10" s="1"/>
      <c r="J10" s="1"/>
      <c r="K10" s="1"/>
      <c r="L10" s="1"/>
      <c r="M10" s="1"/>
      <c r="N10" s="1"/>
      <c r="O10" s="1"/>
      <c r="P10" s="1"/>
      <c r="Q10" s="1"/>
      <c r="R10" s="1"/>
      <c r="S10" s="1"/>
      <c r="T10" s="1"/>
      <c r="U10" s="1"/>
      <c r="V10" s="1"/>
      <c r="W10" s="1"/>
      <c r="X10" s="1"/>
      <c r="Y10" s="1"/>
      <c r="Z10" s="1"/>
    </row>
    <row r="11" spans="1:26" ht="12.75" customHeight="1">
      <c r="A11" s="281"/>
      <c r="B11" s="257" t="s">
        <v>1015</v>
      </c>
      <c r="C11" s="215"/>
      <c r="D11" s="215"/>
      <c r="E11" s="267">
        <v>0</v>
      </c>
      <c r="F11" s="217">
        <v>10</v>
      </c>
      <c r="G11" s="1"/>
      <c r="H11" s="1"/>
      <c r="I11" s="1"/>
      <c r="J11" s="1"/>
      <c r="K11" s="1"/>
      <c r="L11" s="1"/>
      <c r="M11" s="1"/>
      <c r="N11" s="1"/>
      <c r="O11" s="1"/>
      <c r="P11" s="1"/>
      <c r="Q11" s="1"/>
      <c r="R11" s="1"/>
      <c r="S11" s="1"/>
      <c r="T11" s="1"/>
      <c r="U11" s="1"/>
      <c r="V11" s="1"/>
      <c r="W11" s="1"/>
      <c r="X11" s="1"/>
      <c r="Y11" s="1"/>
      <c r="Z11" s="1"/>
    </row>
    <row r="12" spans="1:26" ht="12.75" customHeight="1">
      <c r="A12" s="281"/>
      <c r="B12" s="257" t="s">
        <v>1016</v>
      </c>
      <c r="C12" s="215"/>
      <c r="D12" s="215"/>
      <c r="E12" s="267">
        <v>0.03</v>
      </c>
      <c r="F12" s="217">
        <v>11</v>
      </c>
      <c r="G12" s="1"/>
      <c r="H12" s="1"/>
      <c r="I12" s="1"/>
      <c r="J12" s="1"/>
      <c r="K12" s="1"/>
      <c r="L12" s="1"/>
      <c r="M12" s="1"/>
      <c r="N12" s="1"/>
      <c r="O12" s="1"/>
      <c r="P12" s="1"/>
      <c r="Q12" s="1"/>
      <c r="R12" s="1"/>
      <c r="S12" s="1"/>
      <c r="T12" s="1"/>
      <c r="U12" s="1"/>
      <c r="V12" s="1"/>
      <c r="W12" s="1"/>
      <c r="X12" s="1"/>
      <c r="Y12" s="1"/>
      <c r="Z12" s="1"/>
    </row>
    <row r="13" spans="1:26" ht="12.75" customHeight="1">
      <c r="A13" s="281"/>
      <c r="B13" s="257" t="s">
        <v>1017</v>
      </c>
      <c r="C13" s="215"/>
      <c r="D13" s="215"/>
      <c r="E13" s="267">
        <v>0</v>
      </c>
      <c r="F13" s="217">
        <v>12</v>
      </c>
      <c r="G13" s="1"/>
      <c r="H13" s="1"/>
      <c r="I13" s="1"/>
      <c r="J13" s="1"/>
      <c r="K13" s="1"/>
      <c r="L13" s="1"/>
      <c r="M13" s="1"/>
      <c r="N13" s="1"/>
      <c r="O13" s="1"/>
      <c r="P13" s="1"/>
      <c r="Q13" s="1"/>
      <c r="R13" s="1"/>
      <c r="S13" s="1"/>
      <c r="T13" s="1"/>
      <c r="U13" s="1"/>
      <c r="V13" s="1"/>
      <c r="W13" s="1"/>
      <c r="X13" s="1"/>
      <c r="Y13" s="1"/>
      <c r="Z13" s="1"/>
    </row>
    <row r="14" spans="1:26" ht="12.75" customHeight="1">
      <c r="A14" s="281"/>
      <c r="B14" s="257" t="s">
        <v>1018</v>
      </c>
      <c r="C14" s="215"/>
      <c r="D14" s="215"/>
      <c r="E14" s="267">
        <v>0.03</v>
      </c>
      <c r="F14" s="217">
        <v>13</v>
      </c>
      <c r="G14" s="1"/>
      <c r="H14" s="1"/>
      <c r="I14" s="1"/>
      <c r="J14" s="1"/>
      <c r="K14" s="1"/>
      <c r="L14" s="1"/>
      <c r="M14" s="1"/>
      <c r="N14" s="1"/>
      <c r="O14" s="1"/>
      <c r="P14" s="1"/>
      <c r="Q14" s="1"/>
      <c r="R14" s="1"/>
      <c r="S14" s="1"/>
      <c r="T14" s="1"/>
      <c r="U14" s="1"/>
      <c r="V14" s="1"/>
      <c r="W14" s="1"/>
      <c r="X14" s="1"/>
      <c r="Y14" s="1"/>
      <c r="Z14" s="1"/>
    </row>
    <row r="15" spans="1:26" ht="12.75" customHeight="1">
      <c r="A15" s="281"/>
      <c r="B15" s="257" t="s">
        <v>1019</v>
      </c>
      <c r="C15" s="215"/>
      <c r="D15" s="215"/>
      <c r="E15" s="267">
        <v>0</v>
      </c>
      <c r="F15" s="217">
        <v>14</v>
      </c>
      <c r="G15" s="1"/>
      <c r="H15" s="1"/>
      <c r="I15" s="1"/>
      <c r="J15" s="1"/>
      <c r="K15" s="1"/>
      <c r="L15" s="1"/>
      <c r="M15" s="1"/>
      <c r="N15" s="1"/>
      <c r="O15" s="1"/>
      <c r="P15" s="1"/>
      <c r="Q15" s="1"/>
      <c r="R15" s="1"/>
      <c r="S15" s="1"/>
      <c r="T15" s="1"/>
      <c r="U15" s="1"/>
      <c r="V15" s="1"/>
      <c r="W15" s="1"/>
      <c r="X15" s="1"/>
      <c r="Y15" s="1"/>
      <c r="Z15" s="1"/>
    </row>
    <row r="16" spans="1:26" ht="12.75" customHeight="1">
      <c r="A16" s="281"/>
      <c r="B16" s="257" t="s">
        <v>1020</v>
      </c>
      <c r="C16" s="215"/>
      <c r="D16" s="215"/>
      <c r="E16" s="267">
        <v>0</v>
      </c>
      <c r="F16" s="217">
        <v>15</v>
      </c>
      <c r="G16" s="1"/>
      <c r="H16" s="1"/>
      <c r="I16" s="1"/>
      <c r="J16" s="1"/>
      <c r="K16" s="1"/>
      <c r="L16" s="1"/>
      <c r="M16" s="1"/>
      <c r="N16" s="1"/>
      <c r="O16" s="1"/>
      <c r="P16" s="1"/>
      <c r="Q16" s="1"/>
      <c r="R16" s="1"/>
      <c r="S16" s="1"/>
      <c r="T16" s="1"/>
      <c r="U16" s="1"/>
      <c r="V16" s="1"/>
      <c r="W16" s="1"/>
      <c r="X16" s="1"/>
      <c r="Y16" s="1"/>
      <c r="Z16" s="1"/>
    </row>
    <row r="17" spans="1:26" ht="12.75" customHeight="1">
      <c r="A17" s="281"/>
      <c r="B17" s="214" t="s">
        <v>1021</v>
      </c>
      <c r="C17" s="215"/>
      <c r="D17" s="215"/>
      <c r="E17" s="267">
        <v>0</v>
      </c>
      <c r="F17" s="217">
        <v>16</v>
      </c>
      <c r="G17" s="1"/>
      <c r="H17" s="1"/>
      <c r="I17" s="1"/>
      <c r="J17" s="1"/>
      <c r="K17" s="1"/>
      <c r="L17" s="1"/>
      <c r="M17" s="1"/>
      <c r="N17" s="1"/>
      <c r="O17" s="1"/>
      <c r="P17" s="1"/>
      <c r="Q17" s="1"/>
      <c r="R17" s="1"/>
      <c r="S17" s="1"/>
      <c r="T17" s="1"/>
      <c r="U17" s="1"/>
      <c r="V17" s="1"/>
      <c r="W17" s="1"/>
      <c r="X17" s="1"/>
      <c r="Y17" s="1"/>
      <c r="Z17" s="1"/>
    </row>
    <row r="18" spans="1:26" ht="12.75" customHeight="1">
      <c r="A18" s="281"/>
      <c r="B18" s="257" t="s">
        <v>1022</v>
      </c>
      <c r="C18" s="215"/>
      <c r="D18" s="215"/>
      <c r="E18" s="267">
        <v>0</v>
      </c>
      <c r="F18" s="217">
        <v>19</v>
      </c>
      <c r="G18" s="1"/>
      <c r="H18" s="1"/>
      <c r="I18" s="1"/>
      <c r="J18" s="1"/>
      <c r="K18" s="1"/>
      <c r="L18" s="1"/>
      <c r="M18" s="1"/>
      <c r="N18" s="1"/>
      <c r="O18" s="1"/>
      <c r="P18" s="1"/>
      <c r="Q18" s="1"/>
      <c r="R18" s="1"/>
      <c r="S18" s="1"/>
      <c r="T18" s="1"/>
      <c r="U18" s="1"/>
      <c r="V18" s="1"/>
      <c r="W18" s="1"/>
      <c r="X18" s="1"/>
      <c r="Y18" s="1"/>
      <c r="Z18" s="1"/>
    </row>
    <row r="19" spans="1:26" ht="12.75" customHeight="1">
      <c r="A19" s="281"/>
      <c r="B19" s="257" t="s">
        <v>1023</v>
      </c>
      <c r="C19" s="215"/>
      <c r="D19" s="215"/>
      <c r="E19" s="267">
        <v>0</v>
      </c>
      <c r="F19" s="217">
        <v>22</v>
      </c>
      <c r="G19" s="1"/>
      <c r="H19" s="1"/>
      <c r="I19" s="1"/>
      <c r="J19" s="1"/>
      <c r="K19" s="1"/>
      <c r="L19" s="1"/>
      <c r="M19" s="1"/>
      <c r="N19" s="1"/>
      <c r="O19" s="1"/>
      <c r="P19" s="1"/>
      <c r="Q19" s="1"/>
      <c r="R19" s="1"/>
      <c r="S19" s="1"/>
      <c r="T19" s="1"/>
      <c r="U19" s="1"/>
      <c r="V19" s="1"/>
      <c r="W19" s="1"/>
      <c r="X19" s="1"/>
      <c r="Y19" s="1"/>
      <c r="Z19" s="1"/>
    </row>
    <row r="20" spans="1:26" ht="12.75" customHeight="1">
      <c r="A20" s="281"/>
      <c r="B20" s="257" t="s">
        <v>255</v>
      </c>
      <c r="C20" s="215"/>
      <c r="D20" s="215"/>
      <c r="E20" s="267">
        <v>0.03</v>
      </c>
      <c r="F20" s="217">
        <v>23</v>
      </c>
      <c r="G20" s="1"/>
      <c r="H20" s="1"/>
      <c r="I20" s="1"/>
      <c r="J20" s="1"/>
      <c r="K20" s="1"/>
      <c r="L20" s="1"/>
      <c r="M20" s="1"/>
      <c r="N20" s="1"/>
      <c r="O20" s="1"/>
      <c r="P20" s="1"/>
      <c r="Q20" s="1"/>
      <c r="R20" s="1"/>
      <c r="S20" s="1"/>
      <c r="T20" s="1"/>
      <c r="U20" s="1"/>
      <c r="V20" s="1"/>
      <c r="W20" s="1"/>
      <c r="X20" s="1"/>
      <c r="Y20" s="1"/>
      <c r="Z20" s="1"/>
    </row>
    <row r="21" spans="1:26" ht="12.75" customHeight="1">
      <c r="A21" s="281"/>
      <c r="B21" s="257" t="s">
        <v>1024</v>
      </c>
      <c r="C21" s="215"/>
      <c r="D21" s="215"/>
      <c r="E21" s="267">
        <v>0</v>
      </c>
      <c r="F21" s="217">
        <v>24</v>
      </c>
      <c r="G21" s="1"/>
      <c r="H21" s="1"/>
      <c r="I21" s="1"/>
      <c r="J21" s="1"/>
      <c r="K21" s="1"/>
      <c r="L21" s="1"/>
      <c r="M21" s="1"/>
      <c r="N21" s="1"/>
      <c r="O21" s="1"/>
      <c r="P21" s="1"/>
      <c r="Q21" s="1"/>
      <c r="R21" s="1"/>
      <c r="S21" s="1"/>
      <c r="T21" s="1"/>
      <c r="U21" s="1"/>
      <c r="V21" s="1"/>
      <c r="W21" s="1"/>
      <c r="X21" s="1"/>
      <c r="Y21" s="1"/>
      <c r="Z21" s="1"/>
    </row>
    <row r="22" spans="1:26" ht="12.75" customHeight="1">
      <c r="A22" s="281"/>
      <c r="B22" s="257" t="s">
        <v>1025</v>
      </c>
      <c r="C22" s="215"/>
      <c r="D22" s="215"/>
      <c r="E22" s="267">
        <v>0</v>
      </c>
      <c r="F22" s="217">
        <v>25</v>
      </c>
      <c r="G22" s="1"/>
      <c r="H22" s="1"/>
      <c r="I22" s="1"/>
      <c r="J22" s="1"/>
      <c r="K22" s="1"/>
      <c r="L22" s="1"/>
      <c r="M22" s="1"/>
      <c r="N22" s="1"/>
      <c r="O22" s="1"/>
      <c r="P22" s="1"/>
      <c r="Q22" s="1"/>
      <c r="R22" s="1"/>
      <c r="S22" s="1"/>
      <c r="T22" s="1"/>
      <c r="U22" s="1"/>
      <c r="V22" s="1"/>
      <c r="W22" s="1"/>
      <c r="X22" s="1"/>
      <c r="Y22" s="1"/>
      <c r="Z22" s="1"/>
    </row>
    <row r="23" spans="1:26" ht="12.75" customHeight="1">
      <c r="A23" s="281"/>
      <c r="B23" s="257" t="s">
        <v>1026</v>
      </c>
      <c r="C23" s="215"/>
      <c r="D23" s="215"/>
      <c r="E23" s="267">
        <v>0.11</v>
      </c>
      <c r="F23" s="217">
        <v>26</v>
      </c>
      <c r="G23" s="1"/>
      <c r="H23" s="1"/>
      <c r="I23" s="1"/>
      <c r="J23" s="1"/>
      <c r="K23" s="1"/>
      <c r="L23" s="1"/>
      <c r="M23" s="1"/>
      <c r="N23" s="1"/>
      <c r="O23" s="1"/>
      <c r="P23" s="1"/>
      <c r="Q23" s="1"/>
      <c r="R23" s="1"/>
      <c r="S23" s="1"/>
      <c r="T23" s="1"/>
      <c r="U23" s="1"/>
      <c r="V23" s="1"/>
      <c r="W23" s="1"/>
      <c r="X23" s="1"/>
      <c r="Y23" s="1"/>
      <c r="Z23" s="1"/>
    </row>
    <row r="24" spans="1:26" ht="12.75" customHeight="1">
      <c r="A24" s="281"/>
      <c r="B24" s="257" t="s">
        <v>1027</v>
      </c>
      <c r="C24" s="215"/>
      <c r="D24" s="215"/>
      <c r="E24" s="267">
        <v>0.03</v>
      </c>
      <c r="F24" s="217">
        <v>27</v>
      </c>
      <c r="G24" s="1"/>
      <c r="H24" s="1"/>
      <c r="I24" s="1"/>
      <c r="J24" s="1"/>
      <c r="K24" s="1"/>
      <c r="L24" s="1"/>
      <c r="M24" s="1"/>
      <c r="N24" s="1"/>
      <c r="O24" s="1"/>
      <c r="P24" s="1"/>
      <c r="Q24" s="1"/>
      <c r="R24" s="1"/>
      <c r="S24" s="1"/>
      <c r="T24" s="1"/>
      <c r="U24" s="1"/>
      <c r="V24" s="1"/>
      <c r="W24" s="1"/>
      <c r="X24" s="1"/>
      <c r="Y24" s="1"/>
      <c r="Z24" s="1"/>
    </row>
    <row r="25" spans="1:26" ht="12.75" customHeight="1">
      <c r="A25" s="281"/>
      <c r="B25" s="257" t="s">
        <v>1028</v>
      </c>
      <c r="C25" s="215"/>
      <c r="D25" s="215"/>
      <c r="E25" s="267">
        <v>0</v>
      </c>
      <c r="F25" s="217" t="s">
        <v>1029</v>
      </c>
      <c r="G25" s="1"/>
      <c r="H25" s="1"/>
      <c r="I25" s="1"/>
      <c r="J25" s="1"/>
      <c r="K25" s="1"/>
      <c r="L25" s="1"/>
      <c r="M25" s="1"/>
      <c r="N25" s="1"/>
      <c r="O25" s="1"/>
      <c r="P25" s="1"/>
      <c r="Q25" s="1"/>
      <c r="R25" s="1"/>
      <c r="S25" s="1"/>
      <c r="T25" s="1"/>
      <c r="U25" s="1"/>
      <c r="V25" s="1"/>
      <c r="W25" s="1"/>
      <c r="X25" s="1"/>
      <c r="Y25" s="1"/>
      <c r="Z25" s="1"/>
    </row>
    <row r="26" spans="1:26" ht="12.75" customHeight="1">
      <c r="A26" s="281"/>
      <c r="B26" s="257" t="s">
        <v>1030</v>
      </c>
      <c r="C26" s="215"/>
      <c r="D26" s="215"/>
      <c r="E26" s="267">
        <v>0</v>
      </c>
      <c r="F26" s="217">
        <v>30</v>
      </c>
      <c r="G26" s="1"/>
      <c r="H26" s="1"/>
      <c r="I26" s="1"/>
      <c r="J26" s="1"/>
      <c r="K26" s="1"/>
      <c r="L26" s="1"/>
      <c r="M26" s="1"/>
      <c r="N26" s="1"/>
      <c r="O26" s="1"/>
      <c r="P26" s="1"/>
      <c r="Q26" s="1"/>
      <c r="R26" s="1"/>
      <c r="S26" s="1"/>
      <c r="T26" s="1"/>
      <c r="U26" s="1"/>
      <c r="V26" s="1"/>
      <c r="W26" s="1"/>
      <c r="X26" s="1"/>
      <c r="Y26" s="1"/>
      <c r="Z26" s="1"/>
    </row>
    <row r="27" spans="1:26" ht="12.75" customHeight="1">
      <c r="A27" s="281"/>
      <c r="B27" s="257" t="s">
        <v>1031</v>
      </c>
      <c r="C27" s="215"/>
      <c r="D27" s="215"/>
      <c r="E27" s="267">
        <v>0.14000000000000001</v>
      </c>
      <c r="F27" s="217">
        <v>31</v>
      </c>
      <c r="G27" s="1"/>
      <c r="H27" s="1"/>
      <c r="I27" s="1"/>
      <c r="J27" s="1"/>
      <c r="K27" s="1"/>
      <c r="L27" s="1"/>
      <c r="M27" s="1"/>
      <c r="N27" s="1"/>
      <c r="O27" s="1"/>
      <c r="P27" s="1"/>
      <c r="Q27" s="1"/>
      <c r="R27" s="1"/>
      <c r="S27" s="1"/>
      <c r="T27" s="1"/>
      <c r="U27" s="1"/>
      <c r="V27" s="1"/>
      <c r="W27" s="1"/>
      <c r="X27" s="1"/>
      <c r="Y27" s="1"/>
      <c r="Z27" s="1"/>
    </row>
    <row r="28" spans="1:26" ht="12.75" customHeight="1">
      <c r="A28" s="281"/>
      <c r="B28" s="257" t="s">
        <v>1032</v>
      </c>
      <c r="C28" s="215"/>
      <c r="D28" s="215"/>
      <c r="E28" s="267">
        <v>0</v>
      </c>
      <c r="F28" s="217">
        <v>38</v>
      </c>
      <c r="G28" s="1"/>
      <c r="H28" s="1"/>
      <c r="I28" s="1"/>
      <c r="J28" s="1"/>
      <c r="K28" s="1"/>
      <c r="L28" s="1"/>
      <c r="M28" s="1"/>
      <c r="N28" s="1"/>
      <c r="O28" s="1"/>
      <c r="P28" s="1"/>
      <c r="Q28" s="1"/>
      <c r="R28" s="1"/>
      <c r="S28" s="1"/>
      <c r="T28" s="1"/>
      <c r="U28" s="1"/>
      <c r="V28" s="1"/>
      <c r="W28" s="1"/>
      <c r="X28" s="1"/>
      <c r="Y28" s="1"/>
      <c r="Z28" s="1"/>
    </row>
    <row r="29" spans="1:26" ht="12.75" customHeight="1">
      <c r="A29" s="281"/>
      <c r="B29" s="257" t="s">
        <v>1033</v>
      </c>
      <c r="C29" s="215"/>
      <c r="D29" s="215"/>
      <c r="E29" s="267">
        <v>0</v>
      </c>
      <c r="F29" s="217">
        <v>39</v>
      </c>
      <c r="G29" s="1"/>
      <c r="H29" s="1"/>
      <c r="I29" s="1"/>
      <c r="J29" s="1"/>
      <c r="K29" s="1"/>
      <c r="L29" s="1"/>
      <c r="M29" s="1"/>
      <c r="N29" s="1"/>
      <c r="O29" s="1"/>
      <c r="P29" s="1"/>
      <c r="Q29" s="1"/>
      <c r="R29" s="1"/>
      <c r="S29" s="1"/>
      <c r="T29" s="1"/>
      <c r="U29" s="1"/>
      <c r="V29" s="1"/>
      <c r="W29" s="1"/>
      <c r="X29" s="1"/>
      <c r="Y29" s="1"/>
      <c r="Z29" s="1"/>
    </row>
    <row r="30" spans="1:26" ht="12.75" customHeight="1">
      <c r="A30" s="281"/>
      <c r="B30" s="257" t="s">
        <v>1034</v>
      </c>
      <c r="C30" s="215"/>
      <c r="D30" s="215"/>
      <c r="E30" s="267">
        <v>0.04</v>
      </c>
      <c r="F30" s="217">
        <v>40</v>
      </c>
      <c r="G30" s="1"/>
      <c r="H30" s="1"/>
      <c r="I30" s="1"/>
      <c r="J30" s="1"/>
      <c r="K30" s="1"/>
      <c r="L30" s="1"/>
      <c r="M30" s="1"/>
      <c r="N30" s="1"/>
      <c r="O30" s="1"/>
      <c r="P30" s="1"/>
      <c r="Q30" s="1"/>
      <c r="R30" s="1"/>
      <c r="S30" s="1"/>
      <c r="T30" s="1"/>
      <c r="U30" s="1"/>
      <c r="V30" s="1"/>
      <c r="W30" s="1"/>
      <c r="X30" s="1"/>
      <c r="Y30" s="1"/>
      <c r="Z30" s="1"/>
    </row>
    <row r="31" spans="1:26" ht="12.75" customHeight="1">
      <c r="A31" s="281"/>
      <c r="B31" s="257" t="s">
        <v>1035</v>
      </c>
      <c r="C31" s="215"/>
      <c r="D31" s="215"/>
      <c r="E31" s="267">
        <v>0</v>
      </c>
      <c r="F31" s="217">
        <v>41</v>
      </c>
      <c r="G31" s="1"/>
      <c r="H31" s="1"/>
      <c r="I31" s="1"/>
      <c r="J31" s="1"/>
      <c r="K31" s="1"/>
      <c r="L31" s="1"/>
      <c r="M31" s="1"/>
      <c r="N31" s="1"/>
      <c r="O31" s="1"/>
      <c r="P31" s="1"/>
      <c r="Q31" s="1"/>
      <c r="R31" s="1"/>
      <c r="S31" s="1"/>
      <c r="T31" s="1"/>
      <c r="U31" s="1"/>
      <c r="V31" s="1"/>
      <c r="W31" s="1"/>
      <c r="X31" s="1"/>
      <c r="Y31" s="1"/>
      <c r="Z31" s="1"/>
    </row>
    <row r="32" spans="1:26" ht="12.75" customHeight="1">
      <c r="A32" s="281"/>
      <c r="B32" s="257" t="s">
        <v>1036</v>
      </c>
      <c r="C32" s="215"/>
      <c r="D32" s="215"/>
      <c r="E32" s="267">
        <v>7.0000000000000007E-2</v>
      </c>
      <c r="F32" s="217">
        <v>42</v>
      </c>
      <c r="G32" s="1"/>
      <c r="H32" s="1"/>
      <c r="I32" s="1"/>
      <c r="J32" s="1"/>
      <c r="K32" s="1"/>
      <c r="L32" s="1"/>
      <c r="M32" s="1"/>
      <c r="N32" s="1"/>
      <c r="O32" s="1"/>
      <c r="P32" s="1"/>
      <c r="Q32" s="1"/>
      <c r="R32" s="1"/>
      <c r="S32" s="1"/>
      <c r="T32" s="1"/>
      <c r="U32" s="1"/>
      <c r="V32" s="1"/>
      <c r="W32" s="1"/>
      <c r="X32" s="1"/>
      <c r="Y32" s="1"/>
      <c r="Z32" s="1"/>
    </row>
    <row r="33" spans="1:26" ht="12.75" customHeight="1">
      <c r="A33" s="281"/>
      <c r="B33" s="258" t="s">
        <v>1037</v>
      </c>
      <c r="C33" s="215"/>
      <c r="D33" s="215"/>
      <c r="E33" s="267">
        <v>0</v>
      </c>
      <c r="F33" s="217">
        <v>43</v>
      </c>
      <c r="G33" s="1"/>
      <c r="H33" s="1"/>
      <c r="I33" s="1"/>
      <c r="J33" s="1"/>
      <c r="K33" s="1"/>
      <c r="L33" s="1"/>
      <c r="M33" s="1"/>
      <c r="N33" s="1"/>
      <c r="O33" s="1"/>
      <c r="P33" s="1"/>
      <c r="Q33" s="1"/>
      <c r="R33" s="1"/>
      <c r="S33" s="1"/>
      <c r="T33" s="1"/>
      <c r="U33" s="1"/>
      <c r="V33" s="1"/>
      <c r="W33" s="1"/>
      <c r="X33" s="1"/>
      <c r="Y33" s="1"/>
      <c r="Z33" s="1"/>
    </row>
    <row r="34" spans="1:26" ht="12.75" customHeight="1">
      <c r="A34" s="281"/>
      <c r="B34" s="257" t="s">
        <v>1038</v>
      </c>
      <c r="C34" s="215"/>
      <c r="D34" s="215"/>
      <c r="E34" s="267">
        <v>0</v>
      </c>
      <c r="F34" s="217">
        <v>44</v>
      </c>
      <c r="G34" s="1"/>
      <c r="H34" s="1"/>
      <c r="I34" s="1"/>
      <c r="J34" s="1"/>
      <c r="K34" s="1"/>
      <c r="L34" s="1"/>
      <c r="M34" s="1"/>
      <c r="N34" s="1"/>
      <c r="O34" s="1"/>
      <c r="P34" s="1"/>
      <c r="Q34" s="1"/>
      <c r="R34" s="1"/>
      <c r="S34" s="1"/>
      <c r="T34" s="1"/>
      <c r="U34" s="1"/>
      <c r="V34" s="1"/>
      <c r="W34" s="1"/>
      <c r="X34" s="1"/>
      <c r="Y34" s="1"/>
      <c r="Z34" s="1"/>
    </row>
    <row r="35" spans="1:26" ht="12.75" customHeight="1">
      <c r="A35" s="281"/>
      <c r="B35" s="257" t="s">
        <v>1039</v>
      </c>
      <c r="C35" s="215"/>
      <c r="D35" s="215"/>
      <c r="E35" s="267">
        <v>0.11</v>
      </c>
      <c r="F35" s="217">
        <v>45</v>
      </c>
      <c r="G35" s="1"/>
      <c r="H35" s="1"/>
      <c r="I35" s="1"/>
      <c r="J35" s="1"/>
      <c r="K35" s="1"/>
      <c r="L35" s="1"/>
      <c r="M35" s="1"/>
      <c r="N35" s="1"/>
      <c r="O35" s="1"/>
      <c r="P35" s="1"/>
      <c r="Q35" s="1"/>
      <c r="R35" s="1"/>
      <c r="S35" s="1"/>
      <c r="T35" s="1"/>
      <c r="U35" s="1"/>
      <c r="V35" s="1"/>
      <c r="W35" s="1"/>
      <c r="X35" s="1"/>
      <c r="Y35" s="1"/>
      <c r="Z35" s="1"/>
    </row>
    <row r="36" spans="1:26" ht="12.75" customHeight="1">
      <c r="A36" s="281"/>
      <c r="B36" s="257" t="s">
        <v>1040</v>
      </c>
      <c r="C36" s="215"/>
      <c r="D36" s="215"/>
      <c r="E36" s="267">
        <v>0</v>
      </c>
      <c r="F36" s="217">
        <v>46</v>
      </c>
      <c r="G36" s="1"/>
      <c r="H36" s="1"/>
      <c r="I36" s="1"/>
      <c r="J36" s="1"/>
      <c r="K36" s="1"/>
      <c r="L36" s="1"/>
      <c r="M36" s="1"/>
      <c r="N36" s="1"/>
      <c r="O36" s="1"/>
      <c r="P36" s="1"/>
      <c r="Q36" s="1"/>
      <c r="R36" s="1"/>
      <c r="S36" s="1"/>
      <c r="T36" s="1"/>
      <c r="U36" s="1"/>
      <c r="V36" s="1"/>
      <c r="W36" s="1"/>
      <c r="X36" s="1"/>
      <c r="Y36" s="1"/>
      <c r="Z36" s="1"/>
    </row>
    <row r="37" spans="1:26" ht="12.75" customHeight="1">
      <c r="A37" s="281"/>
      <c r="B37" s="257" t="s">
        <v>1041</v>
      </c>
      <c r="C37" s="215"/>
      <c r="D37" s="215"/>
      <c r="E37" s="267">
        <v>0</v>
      </c>
      <c r="F37" s="217">
        <v>47</v>
      </c>
      <c r="G37" s="1"/>
      <c r="H37" s="1"/>
      <c r="I37" s="1"/>
      <c r="J37" s="1"/>
      <c r="K37" s="1"/>
      <c r="L37" s="1"/>
      <c r="M37" s="1"/>
      <c r="N37" s="1"/>
      <c r="O37" s="1"/>
      <c r="P37" s="1"/>
      <c r="Q37" s="1"/>
      <c r="R37" s="1"/>
      <c r="S37" s="1"/>
      <c r="T37" s="1"/>
      <c r="U37" s="1"/>
      <c r="V37" s="1"/>
      <c r="W37" s="1"/>
      <c r="X37" s="1"/>
      <c r="Y37" s="1"/>
      <c r="Z37" s="1"/>
    </row>
    <row r="38" spans="1:26" ht="12.75" customHeight="1">
      <c r="A38" s="281"/>
      <c r="B38" s="257" t="s">
        <v>1042</v>
      </c>
      <c r="C38" s="215"/>
      <c r="D38" s="215"/>
      <c r="E38" s="267">
        <v>0</v>
      </c>
      <c r="F38" s="217">
        <v>48</v>
      </c>
      <c r="G38" s="1"/>
      <c r="H38" s="1"/>
      <c r="I38" s="1"/>
      <c r="J38" s="1"/>
      <c r="K38" s="1"/>
      <c r="L38" s="1"/>
      <c r="M38" s="1"/>
      <c r="N38" s="1"/>
      <c r="O38" s="1"/>
      <c r="P38" s="1"/>
      <c r="Q38" s="1"/>
      <c r="R38" s="1"/>
      <c r="S38" s="1"/>
      <c r="T38" s="1"/>
      <c r="U38" s="1"/>
      <c r="V38" s="1"/>
      <c r="W38" s="1"/>
      <c r="X38" s="1"/>
      <c r="Y38" s="1"/>
      <c r="Z38" s="1"/>
    </row>
    <row r="39" spans="1:26" ht="12.75" customHeight="1">
      <c r="A39" s="281"/>
      <c r="B39" s="257" t="s">
        <v>1043</v>
      </c>
      <c r="C39" s="215"/>
      <c r="D39" s="215"/>
      <c r="E39" s="267">
        <v>0</v>
      </c>
      <c r="F39" s="217">
        <v>49</v>
      </c>
      <c r="G39" s="1"/>
      <c r="H39" s="1"/>
      <c r="I39" s="1"/>
      <c r="J39" s="1"/>
      <c r="K39" s="1"/>
      <c r="L39" s="1"/>
      <c r="M39" s="1"/>
      <c r="N39" s="1"/>
      <c r="O39" s="1"/>
      <c r="P39" s="1"/>
      <c r="Q39" s="1"/>
      <c r="R39" s="1"/>
      <c r="S39" s="1"/>
      <c r="T39" s="1"/>
      <c r="U39" s="1"/>
      <c r="V39" s="1"/>
      <c r="W39" s="1"/>
      <c r="X39" s="1"/>
      <c r="Y39" s="1"/>
      <c r="Z39" s="1"/>
    </row>
    <row r="40" spans="1:26" ht="12.75" customHeight="1">
      <c r="A40" s="281"/>
      <c r="B40" s="257" t="s">
        <v>1044</v>
      </c>
      <c r="C40" s="215"/>
      <c r="D40" s="215"/>
      <c r="E40" s="267">
        <v>0.09</v>
      </c>
      <c r="F40" s="217">
        <v>50</v>
      </c>
      <c r="G40" s="1"/>
      <c r="H40" s="1"/>
      <c r="I40" s="1"/>
      <c r="J40" s="1"/>
      <c r="K40" s="1"/>
      <c r="L40" s="1"/>
      <c r="M40" s="1"/>
      <c r="N40" s="1"/>
      <c r="O40" s="1"/>
      <c r="P40" s="1"/>
      <c r="Q40" s="1"/>
      <c r="R40" s="1"/>
      <c r="S40" s="1"/>
      <c r="T40" s="1"/>
      <c r="U40" s="1"/>
      <c r="V40" s="1"/>
      <c r="W40" s="1"/>
      <c r="X40" s="1"/>
      <c r="Y40" s="1"/>
      <c r="Z40" s="1"/>
    </row>
    <row r="41" spans="1:26" ht="12.75" customHeight="1">
      <c r="A41" s="281"/>
      <c r="B41" s="257" t="s">
        <v>1045</v>
      </c>
      <c r="C41" s="215"/>
      <c r="D41" s="215"/>
      <c r="E41" s="267">
        <v>0</v>
      </c>
      <c r="F41" s="217">
        <v>51</v>
      </c>
      <c r="G41" s="1"/>
      <c r="H41" s="1"/>
      <c r="I41" s="1"/>
      <c r="J41" s="1"/>
      <c r="K41" s="1"/>
      <c r="L41" s="1"/>
      <c r="M41" s="1"/>
      <c r="N41" s="1"/>
      <c r="O41" s="1"/>
      <c r="P41" s="1"/>
      <c r="Q41" s="1"/>
      <c r="R41" s="1"/>
      <c r="S41" s="1"/>
      <c r="T41" s="1"/>
      <c r="U41" s="1"/>
      <c r="V41" s="1"/>
      <c r="W41" s="1"/>
      <c r="X41" s="1"/>
      <c r="Y41" s="1"/>
      <c r="Z41" s="1"/>
    </row>
    <row r="42" spans="1:26" ht="12.75" customHeight="1">
      <c r="A42" s="281"/>
      <c r="B42" s="257" t="s">
        <v>1046</v>
      </c>
      <c r="C42" s="215"/>
      <c r="D42" s="215"/>
      <c r="E42" s="267">
        <v>0.19</v>
      </c>
      <c r="F42" s="217">
        <v>52</v>
      </c>
      <c r="G42" s="1"/>
      <c r="H42" s="1"/>
      <c r="I42" s="1"/>
      <c r="J42" s="1"/>
      <c r="K42" s="1"/>
      <c r="L42" s="1"/>
      <c r="M42" s="1"/>
      <c r="N42" s="1"/>
      <c r="O42" s="1"/>
      <c r="P42" s="1"/>
      <c r="Q42" s="1"/>
      <c r="R42" s="1"/>
      <c r="S42" s="1"/>
      <c r="T42" s="1"/>
      <c r="U42" s="1"/>
      <c r="V42" s="1"/>
      <c r="W42" s="1"/>
      <c r="X42" s="1"/>
      <c r="Y42" s="1"/>
      <c r="Z42" s="1"/>
    </row>
    <row r="43" spans="1:26" ht="12.75" customHeight="1">
      <c r="A43" s="281"/>
      <c r="B43" s="257" t="s">
        <v>261</v>
      </c>
      <c r="C43" s="215"/>
      <c r="D43" s="215"/>
      <c r="E43" s="267">
        <v>0.01</v>
      </c>
      <c r="F43" s="217">
        <v>54</v>
      </c>
      <c r="G43" s="1"/>
      <c r="H43" s="1"/>
      <c r="I43" s="1"/>
      <c r="J43" s="1"/>
      <c r="K43" s="1"/>
      <c r="L43" s="1"/>
      <c r="M43" s="1"/>
      <c r="N43" s="1"/>
      <c r="O43" s="1"/>
      <c r="P43" s="1"/>
      <c r="Q43" s="1"/>
      <c r="R43" s="1"/>
      <c r="S43" s="1"/>
      <c r="T43" s="1"/>
      <c r="U43" s="1"/>
      <c r="V43" s="1"/>
      <c r="W43" s="1"/>
      <c r="X43" s="1"/>
      <c r="Y43" s="1"/>
      <c r="Z43" s="1"/>
    </row>
    <row r="44" spans="1:26" ht="12.75" customHeight="1">
      <c r="A44" s="281"/>
      <c r="B44" s="135" t="s">
        <v>1047</v>
      </c>
      <c r="C44" s="55"/>
      <c r="D44" s="55"/>
      <c r="E44" s="151"/>
      <c r="F44" s="218"/>
      <c r="G44" s="1"/>
      <c r="H44" s="1"/>
      <c r="I44" s="1"/>
      <c r="J44" s="1"/>
      <c r="K44" s="1"/>
      <c r="L44" s="1"/>
      <c r="M44" s="1"/>
      <c r="N44" s="1"/>
      <c r="O44" s="1"/>
      <c r="P44" s="1"/>
      <c r="Q44" s="1"/>
      <c r="R44" s="1"/>
      <c r="S44" s="1"/>
      <c r="T44" s="1"/>
      <c r="U44" s="1"/>
      <c r="V44" s="1"/>
      <c r="W44" s="1"/>
      <c r="X44" s="1"/>
      <c r="Y44" s="1"/>
      <c r="Z44" s="1"/>
    </row>
    <row r="45" spans="1:26" ht="12.75" customHeight="1">
      <c r="A45" s="281"/>
      <c r="B45" s="135" t="s">
        <v>1048</v>
      </c>
      <c r="C45" s="219">
        <f t="shared" ref="C45:E45" si="0">SUM(C6:C44)</f>
        <v>0</v>
      </c>
      <c r="D45" s="219">
        <f t="shared" si="0"/>
        <v>0</v>
      </c>
      <c r="E45" s="268">
        <f t="shared" si="0"/>
        <v>1</v>
      </c>
      <c r="F45" s="73"/>
      <c r="G45" s="1"/>
      <c r="H45" s="1"/>
      <c r="I45" s="1"/>
      <c r="J45" s="1"/>
      <c r="K45" s="1"/>
      <c r="L45" s="1"/>
      <c r="M45" s="1"/>
      <c r="N45" s="1"/>
      <c r="O45" s="1"/>
      <c r="P45" s="1"/>
      <c r="Q45" s="1"/>
      <c r="R45" s="1"/>
      <c r="S45" s="1"/>
      <c r="T45" s="1"/>
      <c r="U45" s="1"/>
      <c r="V45" s="1"/>
      <c r="W45" s="1"/>
      <c r="X45" s="1"/>
      <c r="Y45" s="1"/>
      <c r="Z45" s="1"/>
    </row>
    <row r="46" spans="1:26" ht="12.75" customHeight="1">
      <c r="A46" s="290"/>
      <c r="B46" s="1"/>
      <c r="C46" s="1"/>
      <c r="D46" s="1"/>
      <c r="E46" s="101"/>
      <c r="F46" s="1"/>
      <c r="G46" s="1"/>
      <c r="H46" s="1"/>
      <c r="I46" s="1"/>
      <c r="J46" s="1"/>
      <c r="K46" s="1"/>
      <c r="L46" s="1"/>
      <c r="M46" s="1"/>
      <c r="N46" s="1"/>
      <c r="O46" s="1"/>
      <c r="P46" s="1"/>
      <c r="Q46" s="1"/>
      <c r="R46" s="1"/>
      <c r="S46" s="1"/>
      <c r="T46" s="1"/>
      <c r="U46" s="1"/>
      <c r="V46" s="1"/>
      <c r="W46" s="1"/>
      <c r="X46" s="1"/>
      <c r="Y46" s="1"/>
      <c r="Z46" s="1"/>
    </row>
    <row r="47" spans="1:26" ht="12.75" customHeight="1">
      <c r="A47" s="290"/>
      <c r="B47" s="1"/>
      <c r="C47" s="1"/>
      <c r="D47" s="1"/>
      <c r="E47" s="101"/>
      <c r="F47" s="1"/>
      <c r="G47" s="1"/>
      <c r="H47" s="1"/>
      <c r="I47" s="1"/>
      <c r="J47" s="1"/>
      <c r="K47" s="1"/>
      <c r="L47" s="1"/>
      <c r="M47" s="1"/>
      <c r="N47" s="1"/>
      <c r="O47" s="1"/>
      <c r="P47" s="1"/>
      <c r="Q47" s="1"/>
      <c r="R47" s="1"/>
      <c r="S47" s="1"/>
      <c r="T47" s="1"/>
      <c r="U47" s="1"/>
      <c r="V47" s="1"/>
      <c r="W47" s="1"/>
      <c r="X47" s="1"/>
      <c r="Y47" s="1"/>
      <c r="Z47" s="1"/>
    </row>
    <row r="48" spans="1:26" ht="12.75" customHeight="1">
      <c r="A48" s="290"/>
      <c r="B48" s="1"/>
      <c r="C48" s="1"/>
      <c r="D48" s="1"/>
      <c r="E48" s="101"/>
      <c r="F48" s="1"/>
      <c r="G48" s="1"/>
      <c r="H48" s="1"/>
      <c r="I48" s="1"/>
      <c r="J48" s="1"/>
      <c r="K48" s="1"/>
      <c r="L48" s="1"/>
      <c r="M48" s="1"/>
      <c r="N48" s="1"/>
      <c r="O48" s="1"/>
      <c r="P48" s="1"/>
      <c r="Q48" s="1"/>
      <c r="R48" s="1"/>
      <c r="S48" s="1"/>
      <c r="T48" s="1"/>
      <c r="U48" s="1"/>
      <c r="V48" s="1"/>
      <c r="W48" s="1"/>
      <c r="X48" s="1"/>
      <c r="Y48" s="1"/>
      <c r="Z48" s="1"/>
    </row>
    <row r="49" spans="1:26" ht="12.75" customHeight="1">
      <c r="A49" s="290"/>
      <c r="B49" s="1"/>
      <c r="C49" s="1"/>
      <c r="D49" s="1"/>
      <c r="E49" s="101"/>
      <c r="F49" s="1"/>
      <c r="G49" s="1"/>
      <c r="H49" s="1"/>
      <c r="I49" s="1"/>
      <c r="J49" s="1"/>
      <c r="K49" s="1"/>
      <c r="L49" s="1"/>
      <c r="M49" s="1"/>
      <c r="N49" s="1"/>
      <c r="O49" s="1"/>
      <c r="P49" s="1"/>
      <c r="Q49" s="1"/>
      <c r="R49" s="1"/>
      <c r="S49" s="1"/>
      <c r="T49" s="1"/>
      <c r="U49" s="1"/>
      <c r="V49" s="1"/>
      <c r="W49" s="1"/>
      <c r="X49" s="1"/>
      <c r="Y49" s="1"/>
      <c r="Z49" s="1"/>
    </row>
    <row r="50" spans="1:26" ht="12.75" customHeight="1">
      <c r="A50" s="290"/>
      <c r="B50" s="1"/>
      <c r="C50" s="1"/>
      <c r="D50" s="1"/>
      <c r="E50" s="101"/>
      <c r="F50" s="1"/>
      <c r="G50" s="1"/>
      <c r="H50" s="1"/>
      <c r="I50" s="1"/>
      <c r="J50" s="1"/>
      <c r="K50" s="1"/>
      <c r="L50" s="1"/>
      <c r="M50" s="1"/>
      <c r="N50" s="1"/>
      <c r="O50" s="1"/>
      <c r="P50" s="1"/>
      <c r="Q50" s="1"/>
      <c r="R50" s="1"/>
      <c r="S50" s="1"/>
      <c r="T50" s="1"/>
      <c r="U50" s="1"/>
      <c r="V50" s="1"/>
      <c r="W50" s="1"/>
      <c r="X50" s="1"/>
      <c r="Y50" s="1"/>
      <c r="Z50" s="1"/>
    </row>
    <row r="51" spans="1:26" ht="12.75" customHeight="1">
      <c r="A51" s="290"/>
      <c r="B51" s="1"/>
      <c r="C51" s="1"/>
      <c r="D51" s="1"/>
      <c r="E51" s="101"/>
      <c r="F51" s="1"/>
      <c r="G51" s="1"/>
      <c r="H51" s="1"/>
      <c r="I51" s="1"/>
      <c r="J51" s="1"/>
      <c r="K51" s="1"/>
      <c r="L51" s="1"/>
      <c r="M51" s="1"/>
      <c r="N51" s="1"/>
      <c r="O51" s="1"/>
      <c r="P51" s="1"/>
      <c r="Q51" s="1"/>
      <c r="R51" s="1"/>
      <c r="S51" s="1"/>
      <c r="T51" s="1"/>
      <c r="U51" s="1"/>
      <c r="V51" s="1"/>
      <c r="W51" s="1"/>
      <c r="X51" s="1"/>
      <c r="Y51" s="1"/>
      <c r="Z51" s="1"/>
    </row>
    <row r="52" spans="1:26" ht="12.75" customHeight="1">
      <c r="A52" s="290"/>
      <c r="B52" s="1"/>
      <c r="C52" s="1"/>
      <c r="D52" s="1"/>
      <c r="E52" s="101"/>
      <c r="F52" s="1"/>
      <c r="G52" s="1"/>
      <c r="H52" s="1"/>
      <c r="I52" s="1"/>
      <c r="J52" s="1"/>
      <c r="K52" s="1"/>
      <c r="L52" s="1"/>
      <c r="M52" s="1"/>
      <c r="N52" s="1"/>
      <c r="O52" s="1"/>
      <c r="P52" s="1"/>
      <c r="Q52" s="1"/>
      <c r="R52" s="1"/>
      <c r="S52" s="1"/>
      <c r="T52" s="1"/>
      <c r="U52" s="1"/>
      <c r="V52" s="1"/>
      <c r="W52" s="1"/>
      <c r="X52" s="1"/>
      <c r="Y52" s="1"/>
      <c r="Z52" s="1"/>
    </row>
    <row r="53" spans="1:26" ht="12.75" customHeight="1">
      <c r="A53" s="290"/>
      <c r="B53" s="1"/>
      <c r="C53" s="1"/>
      <c r="D53" s="1"/>
      <c r="E53" s="101"/>
      <c r="F53" s="1"/>
      <c r="G53" s="1"/>
      <c r="H53" s="1"/>
      <c r="I53" s="1"/>
      <c r="J53" s="1"/>
      <c r="K53" s="1"/>
      <c r="L53" s="1"/>
      <c r="M53" s="1"/>
      <c r="N53" s="1"/>
      <c r="O53" s="1"/>
      <c r="P53" s="1"/>
      <c r="Q53" s="1"/>
      <c r="R53" s="1"/>
      <c r="S53" s="1"/>
      <c r="T53" s="1"/>
      <c r="U53" s="1"/>
      <c r="V53" s="1"/>
      <c r="W53" s="1"/>
      <c r="X53" s="1"/>
      <c r="Y53" s="1"/>
      <c r="Z53" s="1"/>
    </row>
    <row r="54" spans="1:26" ht="12.75" customHeight="1">
      <c r="A54" s="290"/>
      <c r="B54" s="1"/>
      <c r="C54" s="1"/>
      <c r="D54" s="1"/>
      <c r="E54" s="101"/>
      <c r="F54" s="1"/>
      <c r="G54" s="1"/>
      <c r="H54" s="1"/>
      <c r="I54" s="1"/>
      <c r="J54" s="1"/>
      <c r="K54" s="1"/>
      <c r="L54" s="1"/>
      <c r="M54" s="1"/>
      <c r="N54" s="1"/>
      <c r="O54" s="1"/>
      <c r="P54" s="1"/>
      <c r="Q54" s="1"/>
      <c r="R54" s="1"/>
      <c r="S54" s="1"/>
      <c r="T54" s="1"/>
      <c r="U54" s="1"/>
      <c r="V54" s="1"/>
      <c r="W54" s="1"/>
      <c r="X54" s="1"/>
      <c r="Y54" s="1"/>
      <c r="Z54" s="1"/>
    </row>
    <row r="55" spans="1:26" ht="12.75" customHeight="1">
      <c r="A55" s="290"/>
      <c r="B55" s="1"/>
      <c r="C55" s="1"/>
      <c r="D55" s="1"/>
      <c r="E55" s="101"/>
      <c r="F55" s="1"/>
      <c r="G55" s="1"/>
      <c r="H55" s="1"/>
      <c r="I55" s="1"/>
      <c r="J55" s="1"/>
      <c r="K55" s="1"/>
      <c r="L55" s="1"/>
      <c r="M55" s="1"/>
      <c r="N55" s="1"/>
      <c r="O55" s="1"/>
      <c r="P55" s="1"/>
      <c r="Q55" s="1"/>
      <c r="R55" s="1"/>
      <c r="S55" s="1"/>
      <c r="T55" s="1"/>
      <c r="U55" s="1"/>
      <c r="V55" s="1"/>
      <c r="W55" s="1"/>
      <c r="X55" s="1"/>
      <c r="Y55" s="1"/>
      <c r="Z55" s="1"/>
    </row>
    <row r="56" spans="1:26" ht="12.75" customHeight="1">
      <c r="A56" s="290"/>
      <c r="B56" s="1"/>
      <c r="C56" s="1"/>
      <c r="D56" s="1"/>
      <c r="E56" s="101"/>
      <c r="F56" s="1"/>
      <c r="G56" s="1"/>
      <c r="H56" s="1"/>
      <c r="I56" s="1"/>
      <c r="J56" s="1"/>
      <c r="K56" s="1"/>
      <c r="L56" s="1"/>
      <c r="M56" s="1"/>
      <c r="N56" s="1"/>
      <c r="O56" s="1"/>
      <c r="P56" s="1"/>
      <c r="Q56" s="1"/>
      <c r="R56" s="1"/>
      <c r="S56" s="1"/>
      <c r="T56" s="1"/>
      <c r="U56" s="1"/>
      <c r="V56" s="1"/>
      <c r="W56" s="1"/>
      <c r="X56" s="1"/>
      <c r="Y56" s="1"/>
      <c r="Z56" s="1"/>
    </row>
    <row r="57" spans="1:26" ht="12.75" customHeight="1">
      <c r="A57" s="290"/>
      <c r="B57" s="1"/>
      <c r="C57" s="1"/>
      <c r="D57" s="1"/>
      <c r="E57" s="101"/>
      <c r="F57" s="1"/>
      <c r="G57" s="1"/>
      <c r="H57" s="1"/>
      <c r="I57" s="1"/>
      <c r="J57" s="1"/>
      <c r="K57" s="1"/>
      <c r="L57" s="1"/>
      <c r="M57" s="1"/>
      <c r="N57" s="1"/>
      <c r="O57" s="1"/>
      <c r="P57" s="1"/>
      <c r="Q57" s="1"/>
      <c r="R57" s="1"/>
      <c r="S57" s="1"/>
      <c r="T57" s="1"/>
      <c r="U57" s="1"/>
      <c r="V57" s="1"/>
      <c r="W57" s="1"/>
      <c r="X57" s="1"/>
      <c r="Y57" s="1"/>
      <c r="Z57" s="1"/>
    </row>
    <row r="58" spans="1:26" ht="12.75" customHeight="1">
      <c r="A58" s="290"/>
      <c r="B58" s="1"/>
      <c r="C58" s="1"/>
      <c r="D58" s="1"/>
      <c r="E58" s="101"/>
      <c r="F58" s="1"/>
      <c r="G58" s="1"/>
      <c r="H58" s="1"/>
      <c r="I58" s="1"/>
      <c r="J58" s="1"/>
      <c r="K58" s="1"/>
      <c r="L58" s="1"/>
      <c r="M58" s="1"/>
      <c r="N58" s="1"/>
      <c r="O58" s="1"/>
      <c r="P58" s="1"/>
      <c r="Q58" s="1"/>
      <c r="R58" s="1"/>
      <c r="S58" s="1"/>
      <c r="T58" s="1"/>
      <c r="U58" s="1"/>
      <c r="V58" s="1"/>
      <c r="W58" s="1"/>
      <c r="X58" s="1"/>
      <c r="Y58" s="1"/>
      <c r="Z58" s="1"/>
    </row>
    <row r="59" spans="1:26" ht="12.75" customHeight="1">
      <c r="A59" s="290"/>
      <c r="B59" s="1"/>
      <c r="C59" s="1"/>
      <c r="D59" s="1"/>
      <c r="E59" s="101"/>
      <c r="F59" s="1"/>
      <c r="G59" s="1"/>
      <c r="H59" s="1"/>
      <c r="I59" s="1"/>
      <c r="J59" s="1"/>
      <c r="K59" s="1"/>
      <c r="L59" s="1"/>
      <c r="M59" s="1"/>
      <c r="N59" s="1"/>
      <c r="O59" s="1"/>
      <c r="P59" s="1"/>
      <c r="Q59" s="1"/>
      <c r="R59" s="1"/>
      <c r="S59" s="1"/>
      <c r="T59" s="1"/>
      <c r="U59" s="1"/>
      <c r="V59" s="1"/>
      <c r="W59" s="1"/>
      <c r="X59" s="1"/>
      <c r="Y59" s="1"/>
      <c r="Z59" s="1"/>
    </row>
    <row r="60" spans="1:26" ht="12.75" customHeight="1">
      <c r="A60" s="290"/>
      <c r="B60" s="1"/>
      <c r="C60" s="1"/>
      <c r="D60" s="1"/>
      <c r="E60" s="101"/>
      <c r="F60" s="1"/>
      <c r="G60" s="1"/>
      <c r="H60" s="1"/>
      <c r="I60" s="1"/>
      <c r="J60" s="1"/>
      <c r="K60" s="1"/>
      <c r="L60" s="1"/>
      <c r="M60" s="1"/>
      <c r="N60" s="1"/>
      <c r="O60" s="1"/>
      <c r="P60" s="1"/>
      <c r="Q60" s="1"/>
      <c r="R60" s="1"/>
      <c r="S60" s="1"/>
      <c r="T60" s="1"/>
      <c r="U60" s="1"/>
      <c r="V60" s="1"/>
      <c r="W60" s="1"/>
      <c r="X60" s="1"/>
      <c r="Y60" s="1"/>
      <c r="Z60" s="1"/>
    </row>
    <row r="61" spans="1:26" ht="12.75" customHeight="1">
      <c r="A61" s="290"/>
      <c r="B61" s="1"/>
      <c r="C61" s="1"/>
      <c r="D61" s="1"/>
      <c r="E61" s="101"/>
      <c r="F61" s="1"/>
      <c r="G61" s="1"/>
      <c r="H61" s="1"/>
      <c r="I61" s="1"/>
      <c r="J61" s="1"/>
      <c r="K61" s="1"/>
      <c r="L61" s="1"/>
      <c r="M61" s="1"/>
      <c r="N61" s="1"/>
      <c r="O61" s="1"/>
      <c r="P61" s="1"/>
      <c r="Q61" s="1"/>
      <c r="R61" s="1"/>
      <c r="S61" s="1"/>
      <c r="T61" s="1"/>
      <c r="U61" s="1"/>
      <c r="V61" s="1"/>
      <c r="W61" s="1"/>
      <c r="X61" s="1"/>
      <c r="Y61" s="1"/>
      <c r="Z61" s="1"/>
    </row>
    <row r="62" spans="1:26" ht="12.75" customHeight="1">
      <c r="A62" s="290"/>
      <c r="B62" s="1"/>
      <c r="C62" s="1"/>
      <c r="D62" s="1"/>
      <c r="E62" s="101"/>
      <c r="F62" s="1"/>
      <c r="G62" s="1"/>
      <c r="H62" s="1"/>
      <c r="I62" s="1"/>
      <c r="J62" s="1"/>
      <c r="K62" s="1"/>
      <c r="L62" s="1"/>
      <c r="M62" s="1"/>
      <c r="N62" s="1"/>
      <c r="O62" s="1"/>
      <c r="P62" s="1"/>
      <c r="Q62" s="1"/>
      <c r="R62" s="1"/>
      <c r="S62" s="1"/>
      <c r="T62" s="1"/>
      <c r="U62" s="1"/>
      <c r="V62" s="1"/>
      <c r="W62" s="1"/>
      <c r="X62" s="1"/>
      <c r="Y62" s="1"/>
      <c r="Z62" s="1"/>
    </row>
    <row r="63" spans="1:26" ht="12.75" customHeight="1">
      <c r="A63" s="290"/>
      <c r="B63" s="1"/>
      <c r="C63" s="1"/>
      <c r="D63" s="1"/>
      <c r="E63" s="101"/>
      <c r="F63" s="1"/>
      <c r="G63" s="1"/>
      <c r="H63" s="1"/>
      <c r="I63" s="1"/>
      <c r="J63" s="1"/>
      <c r="K63" s="1"/>
      <c r="L63" s="1"/>
      <c r="M63" s="1"/>
      <c r="N63" s="1"/>
      <c r="O63" s="1"/>
      <c r="P63" s="1"/>
      <c r="Q63" s="1"/>
      <c r="R63" s="1"/>
      <c r="S63" s="1"/>
      <c r="T63" s="1"/>
      <c r="U63" s="1"/>
      <c r="V63" s="1"/>
      <c r="W63" s="1"/>
      <c r="X63" s="1"/>
      <c r="Y63" s="1"/>
      <c r="Z63" s="1"/>
    </row>
    <row r="64" spans="1:26" ht="12.75" customHeight="1">
      <c r="A64" s="290"/>
      <c r="B64" s="1"/>
      <c r="C64" s="1"/>
      <c r="D64" s="1"/>
      <c r="E64" s="101"/>
      <c r="F64" s="1"/>
      <c r="G64" s="1"/>
      <c r="H64" s="1"/>
      <c r="I64" s="1"/>
      <c r="J64" s="1"/>
      <c r="K64" s="1"/>
      <c r="L64" s="1"/>
      <c r="M64" s="1"/>
      <c r="N64" s="1"/>
      <c r="O64" s="1"/>
      <c r="P64" s="1"/>
      <c r="Q64" s="1"/>
      <c r="R64" s="1"/>
      <c r="S64" s="1"/>
      <c r="T64" s="1"/>
      <c r="U64" s="1"/>
      <c r="V64" s="1"/>
      <c r="W64" s="1"/>
      <c r="X64" s="1"/>
      <c r="Y64" s="1"/>
      <c r="Z64" s="1"/>
    </row>
    <row r="65" spans="1:26" ht="12.75" customHeight="1">
      <c r="A65" s="290"/>
      <c r="B65" s="1"/>
      <c r="C65" s="1"/>
      <c r="D65" s="1"/>
      <c r="E65" s="101"/>
      <c r="F65" s="1"/>
      <c r="G65" s="1"/>
      <c r="H65" s="1"/>
      <c r="I65" s="1"/>
      <c r="J65" s="1"/>
      <c r="K65" s="1"/>
      <c r="L65" s="1"/>
      <c r="M65" s="1"/>
      <c r="N65" s="1"/>
      <c r="O65" s="1"/>
      <c r="P65" s="1"/>
      <c r="Q65" s="1"/>
      <c r="R65" s="1"/>
      <c r="S65" s="1"/>
      <c r="T65" s="1"/>
      <c r="U65" s="1"/>
      <c r="V65" s="1"/>
      <c r="W65" s="1"/>
      <c r="X65" s="1"/>
      <c r="Y65" s="1"/>
      <c r="Z65" s="1"/>
    </row>
    <row r="66" spans="1:26" ht="12.75" customHeight="1">
      <c r="A66" s="290"/>
      <c r="B66" s="1"/>
      <c r="C66" s="1"/>
      <c r="D66" s="1"/>
      <c r="E66" s="101"/>
      <c r="F66" s="1"/>
      <c r="G66" s="1"/>
      <c r="H66" s="1"/>
      <c r="I66" s="1"/>
      <c r="J66" s="1"/>
      <c r="K66" s="1"/>
      <c r="L66" s="1"/>
      <c r="M66" s="1"/>
      <c r="N66" s="1"/>
      <c r="O66" s="1"/>
      <c r="P66" s="1"/>
      <c r="Q66" s="1"/>
      <c r="R66" s="1"/>
      <c r="S66" s="1"/>
      <c r="T66" s="1"/>
      <c r="U66" s="1"/>
      <c r="V66" s="1"/>
      <c r="W66" s="1"/>
      <c r="X66" s="1"/>
      <c r="Y66" s="1"/>
      <c r="Z66" s="1"/>
    </row>
    <row r="67" spans="1:26" ht="12.75" customHeight="1">
      <c r="A67" s="290"/>
      <c r="B67" s="1"/>
      <c r="C67" s="1"/>
      <c r="D67" s="1"/>
      <c r="E67" s="101"/>
      <c r="F67" s="1"/>
      <c r="G67" s="1"/>
      <c r="H67" s="1"/>
      <c r="I67" s="1"/>
      <c r="J67" s="1"/>
      <c r="K67" s="1"/>
      <c r="L67" s="1"/>
      <c r="M67" s="1"/>
      <c r="N67" s="1"/>
      <c r="O67" s="1"/>
      <c r="P67" s="1"/>
      <c r="Q67" s="1"/>
      <c r="R67" s="1"/>
      <c r="S67" s="1"/>
      <c r="T67" s="1"/>
      <c r="U67" s="1"/>
      <c r="V67" s="1"/>
      <c r="W67" s="1"/>
      <c r="X67" s="1"/>
      <c r="Y67" s="1"/>
      <c r="Z67" s="1"/>
    </row>
    <row r="68" spans="1:26" ht="12.75" customHeight="1">
      <c r="A68" s="290"/>
      <c r="B68" s="1"/>
      <c r="C68" s="1"/>
      <c r="D68" s="1"/>
      <c r="E68" s="101"/>
      <c r="F68" s="1"/>
      <c r="G68" s="1"/>
      <c r="H68" s="1"/>
      <c r="I68" s="1"/>
      <c r="J68" s="1"/>
      <c r="K68" s="1"/>
      <c r="L68" s="1"/>
      <c r="M68" s="1"/>
      <c r="N68" s="1"/>
      <c r="O68" s="1"/>
      <c r="P68" s="1"/>
      <c r="Q68" s="1"/>
      <c r="R68" s="1"/>
      <c r="S68" s="1"/>
      <c r="T68" s="1"/>
      <c r="U68" s="1"/>
      <c r="V68" s="1"/>
      <c r="W68" s="1"/>
      <c r="X68" s="1"/>
      <c r="Y68" s="1"/>
      <c r="Z68" s="1"/>
    </row>
    <row r="69" spans="1:26" ht="12.75" customHeight="1">
      <c r="A69" s="290"/>
      <c r="B69" s="1"/>
      <c r="C69" s="1"/>
      <c r="D69" s="1"/>
      <c r="E69" s="101"/>
      <c r="F69" s="1"/>
      <c r="G69" s="1"/>
      <c r="H69" s="1"/>
      <c r="I69" s="1"/>
      <c r="J69" s="1"/>
      <c r="K69" s="1"/>
      <c r="L69" s="1"/>
      <c r="M69" s="1"/>
      <c r="N69" s="1"/>
      <c r="O69" s="1"/>
      <c r="P69" s="1"/>
      <c r="Q69" s="1"/>
      <c r="R69" s="1"/>
      <c r="S69" s="1"/>
      <c r="T69" s="1"/>
      <c r="U69" s="1"/>
      <c r="V69" s="1"/>
      <c r="W69" s="1"/>
      <c r="X69" s="1"/>
      <c r="Y69" s="1"/>
      <c r="Z69" s="1"/>
    </row>
    <row r="70" spans="1:26" ht="12.75" customHeight="1">
      <c r="A70" s="290"/>
      <c r="B70" s="1"/>
      <c r="C70" s="1"/>
      <c r="D70" s="1"/>
      <c r="E70" s="101"/>
      <c r="F70" s="1"/>
      <c r="G70" s="1"/>
      <c r="H70" s="1"/>
      <c r="I70" s="1"/>
      <c r="J70" s="1"/>
      <c r="K70" s="1"/>
      <c r="L70" s="1"/>
      <c r="M70" s="1"/>
      <c r="N70" s="1"/>
      <c r="O70" s="1"/>
      <c r="P70" s="1"/>
      <c r="Q70" s="1"/>
      <c r="R70" s="1"/>
      <c r="S70" s="1"/>
      <c r="T70" s="1"/>
      <c r="U70" s="1"/>
      <c r="V70" s="1"/>
      <c r="W70" s="1"/>
      <c r="X70" s="1"/>
      <c r="Y70" s="1"/>
      <c r="Z70" s="1"/>
    </row>
    <row r="71" spans="1:26" ht="12.75" customHeight="1">
      <c r="A71" s="290"/>
      <c r="B71" s="1"/>
      <c r="C71" s="1"/>
      <c r="D71" s="1"/>
      <c r="E71" s="101"/>
      <c r="F71" s="1"/>
      <c r="G71" s="1"/>
      <c r="H71" s="1"/>
      <c r="I71" s="1"/>
      <c r="J71" s="1"/>
      <c r="K71" s="1"/>
      <c r="L71" s="1"/>
      <c r="M71" s="1"/>
      <c r="N71" s="1"/>
      <c r="O71" s="1"/>
      <c r="P71" s="1"/>
      <c r="Q71" s="1"/>
      <c r="R71" s="1"/>
      <c r="S71" s="1"/>
      <c r="T71" s="1"/>
      <c r="U71" s="1"/>
      <c r="V71" s="1"/>
      <c r="W71" s="1"/>
      <c r="X71" s="1"/>
      <c r="Y71" s="1"/>
      <c r="Z71" s="1"/>
    </row>
    <row r="72" spans="1:26" ht="12.75" customHeight="1">
      <c r="A72" s="290"/>
      <c r="B72" s="1"/>
      <c r="C72" s="1"/>
      <c r="D72" s="1"/>
      <c r="E72" s="101"/>
      <c r="F72" s="1"/>
      <c r="G72" s="1"/>
      <c r="H72" s="1"/>
      <c r="I72" s="1"/>
      <c r="J72" s="1"/>
      <c r="K72" s="1"/>
      <c r="L72" s="1"/>
      <c r="M72" s="1"/>
      <c r="N72" s="1"/>
      <c r="O72" s="1"/>
      <c r="P72" s="1"/>
      <c r="Q72" s="1"/>
      <c r="R72" s="1"/>
      <c r="S72" s="1"/>
      <c r="T72" s="1"/>
      <c r="U72" s="1"/>
      <c r="V72" s="1"/>
      <c r="W72" s="1"/>
      <c r="X72" s="1"/>
      <c r="Y72" s="1"/>
      <c r="Z72" s="1"/>
    </row>
    <row r="73" spans="1:26" ht="12.75" customHeight="1">
      <c r="A73" s="290"/>
      <c r="B73" s="1"/>
      <c r="C73" s="1"/>
      <c r="D73" s="1"/>
      <c r="E73" s="101"/>
      <c r="F73" s="1"/>
      <c r="G73" s="1"/>
      <c r="H73" s="1"/>
      <c r="I73" s="1"/>
      <c r="J73" s="1"/>
      <c r="K73" s="1"/>
      <c r="L73" s="1"/>
      <c r="M73" s="1"/>
      <c r="N73" s="1"/>
      <c r="O73" s="1"/>
      <c r="P73" s="1"/>
      <c r="Q73" s="1"/>
      <c r="R73" s="1"/>
      <c r="S73" s="1"/>
      <c r="T73" s="1"/>
      <c r="U73" s="1"/>
      <c r="V73" s="1"/>
      <c r="W73" s="1"/>
      <c r="X73" s="1"/>
      <c r="Y73" s="1"/>
      <c r="Z73" s="1"/>
    </row>
    <row r="74" spans="1:26" ht="12.75" customHeight="1">
      <c r="A74" s="290"/>
      <c r="B74" s="1"/>
      <c r="C74" s="1"/>
      <c r="D74" s="1"/>
      <c r="E74" s="101"/>
      <c r="F74" s="1"/>
      <c r="G74" s="1"/>
      <c r="H74" s="1"/>
      <c r="I74" s="1"/>
      <c r="J74" s="1"/>
      <c r="K74" s="1"/>
      <c r="L74" s="1"/>
      <c r="M74" s="1"/>
      <c r="N74" s="1"/>
      <c r="O74" s="1"/>
      <c r="P74" s="1"/>
      <c r="Q74" s="1"/>
      <c r="R74" s="1"/>
      <c r="S74" s="1"/>
      <c r="T74" s="1"/>
      <c r="U74" s="1"/>
      <c r="V74" s="1"/>
      <c r="W74" s="1"/>
      <c r="X74" s="1"/>
      <c r="Y74" s="1"/>
      <c r="Z74" s="1"/>
    </row>
    <row r="75" spans="1:26" ht="12.75" customHeight="1">
      <c r="A75" s="290"/>
      <c r="B75" s="1"/>
      <c r="C75" s="1"/>
      <c r="D75" s="1"/>
      <c r="E75" s="101"/>
      <c r="F75" s="1"/>
      <c r="G75" s="1"/>
      <c r="H75" s="1"/>
      <c r="I75" s="1"/>
      <c r="J75" s="1"/>
      <c r="K75" s="1"/>
      <c r="L75" s="1"/>
      <c r="M75" s="1"/>
      <c r="N75" s="1"/>
      <c r="O75" s="1"/>
      <c r="P75" s="1"/>
      <c r="Q75" s="1"/>
      <c r="R75" s="1"/>
      <c r="S75" s="1"/>
      <c r="T75" s="1"/>
      <c r="U75" s="1"/>
      <c r="V75" s="1"/>
      <c r="W75" s="1"/>
      <c r="X75" s="1"/>
      <c r="Y75" s="1"/>
      <c r="Z75" s="1"/>
    </row>
    <row r="76" spans="1:26" ht="12.75" customHeight="1">
      <c r="A76" s="290"/>
      <c r="B76" s="1"/>
      <c r="C76" s="1"/>
      <c r="D76" s="1"/>
      <c r="E76" s="101"/>
      <c r="F76" s="1"/>
      <c r="G76" s="1"/>
      <c r="H76" s="1"/>
      <c r="I76" s="1"/>
      <c r="J76" s="1"/>
      <c r="K76" s="1"/>
      <c r="L76" s="1"/>
      <c r="M76" s="1"/>
      <c r="N76" s="1"/>
      <c r="O76" s="1"/>
      <c r="P76" s="1"/>
      <c r="Q76" s="1"/>
      <c r="R76" s="1"/>
      <c r="S76" s="1"/>
      <c r="T76" s="1"/>
      <c r="U76" s="1"/>
      <c r="V76" s="1"/>
      <c r="W76" s="1"/>
      <c r="X76" s="1"/>
      <c r="Y76" s="1"/>
      <c r="Z76" s="1"/>
    </row>
    <row r="77" spans="1:26" ht="12.75" customHeight="1">
      <c r="A77" s="290"/>
      <c r="B77" s="1"/>
      <c r="C77" s="1"/>
      <c r="D77" s="1"/>
      <c r="E77" s="101"/>
      <c r="F77" s="1"/>
      <c r="G77" s="1"/>
      <c r="H77" s="1"/>
      <c r="I77" s="1"/>
      <c r="J77" s="1"/>
      <c r="K77" s="1"/>
      <c r="L77" s="1"/>
      <c r="M77" s="1"/>
      <c r="N77" s="1"/>
      <c r="O77" s="1"/>
      <c r="P77" s="1"/>
      <c r="Q77" s="1"/>
      <c r="R77" s="1"/>
      <c r="S77" s="1"/>
      <c r="T77" s="1"/>
      <c r="U77" s="1"/>
      <c r="V77" s="1"/>
      <c r="W77" s="1"/>
      <c r="X77" s="1"/>
      <c r="Y77" s="1"/>
      <c r="Z77" s="1"/>
    </row>
    <row r="78" spans="1:26" ht="12.75" customHeight="1">
      <c r="A78" s="290"/>
      <c r="B78" s="1"/>
      <c r="C78" s="1"/>
      <c r="D78" s="1"/>
      <c r="E78" s="101"/>
      <c r="F78" s="1"/>
      <c r="G78" s="1"/>
      <c r="H78" s="1"/>
      <c r="I78" s="1"/>
      <c r="J78" s="1"/>
      <c r="K78" s="1"/>
      <c r="L78" s="1"/>
      <c r="M78" s="1"/>
      <c r="N78" s="1"/>
      <c r="O78" s="1"/>
      <c r="P78" s="1"/>
      <c r="Q78" s="1"/>
      <c r="R78" s="1"/>
      <c r="S78" s="1"/>
      <c r="T78" s="1"/>
      <c r="U78" s="1"/>
      <c r="V78" s="1"/>
      <c r="W78" s="1"/>
      <c r="X78" s="1"/>
      <c r="Y78" s="1"/>
      <c r="Z78" s="1"/>
    </row>
    <row r="79" spans="1:26" ht="12.75" customHeight="1">
      <c r="A79" s="290"/>
      <c r="B79" s="1"/>
      <c r="C79" s="1"/>
      <c r="D79" s="1"/>
      <c r="E79" s="101"/>
      <c r="F79" s="1"/>
      <c r="G79" s="1"/>
      <c r="H79" s="1"/>
      <c r="I79" s="1"/>
      <c r="J79" s="1"/>
      <c r="K79" s="1"/>
      <c r="L79" s="1"/>
      <c r="M79" s="1"/>
      <c r="N79" s="1"/>
      <c r="O79" s="1"/>
      <c r="P79" s="1"/>
      <c r="Q79" s="1"/>
      <c r="R79" s="1"/>
      <c r="S79" s="1"/>
      <c r="T79" s="1"/>
      <c r="U79" s="1"/>
      <c r="V79" s="1"/>
      <c r="W79" s="1"/>
      <c r="X79" s="1"/>
      <c r="Y79" s="1"/>
      <c r="Z79" s="1"/>
    </row>
    <row r="80" spans="1:26" ht="12.75" customHeight="1">
      <c r="A80" s="290"/>
      <c r="B80" s="1"/>
      <c r="C80" s="1"/>
      <c r="D80" s="1"/>
      <c r="E80" s="101"/>
      <c r="F80" s="1"/>
      <c r="G80" s="1"/>
      <c r="H80" s="1"/>
      <c r="I80" s="1"/>
      <c r="J80" s="1"/>
      <c r="K80" s="1"/>
      <c r="L80" s="1"/>
      <c r="M80" s="1"/>
      <c r="N80" s="1"/>
      <c r="O80" s="1"/>
      <c r="P80" s="1"/>
      <c r="Q80" s="1"/>
      <c r="R80" s="1"/>
      <c r="S80" s="1"/>
      <c r="T80" s="1"/>
      <c r="U80" s="1"/>
      <c r="V80" s="1"/>
      <c r="W80" s="1"/>
      <c r="X80" s="1"/>
      <c r="Y80" s="1"/>
      <c r="Z80" s="1"/>
    </row>
    <row r="81" spans="1:26" ht="12.75" customHeight="1">
      <c r="A81" s="290"/>
      <c r="B81" s="1"/>
      <c r="C81" s="1"/>
      <c r="D81" s="1"/>
      <c r="E81" s="101"/>
      <c r="F81" s="1"/>
      <c r="G81" s="1"/>
      <c r="H81" s="1"/>
      <c r="I81" s="1"/>
      <c r="J81" s="1"/>
      <c r="K81" s="1"/>
      <c r="L81" s="1"/>
      <c r="M81" s="1"/>
      <c r="N81" s="1"/>
      <c r="O81" s="1"/>
      <c r="P81" s="1"/>
      <c r="Q81" s="1"/>
      <c r="R81" s="1"/>
      <c r="S81" s="1"/>
      <c r="T81" s="1"/>
      <c r="U81" s="1"/>
      <c r="V81" s="1"/>
      <c r="W81" s="1"/>
      <c r="X81" s="1"/>
      <c r="Y81" s="1"/>
      <c r="Z81" s="1"/>
    </row>
    <row r="82" spans="1:26" ht="12.75" customHeight="1">
      <c r="A82" s="290"/>
      <c r="B82" s="1"/>
      <c r="C82" s="1"/>
      <c r="D82" s="1"/>
      <c r="E82" s="101"/>
      <c r="F82" s="1"/>
      <c r="G82" s="1"/>
      <c r="H82" s="1"/>
      <c r="I82" s="1"/>
      <c r="J82" s="1"/>
      <c r="K82" s="1"/>
      <c r="L82" s="1"/>
      <c r="M82" s="1"/>
      <c r="N82" s="1"/>
      <c r="O82" s="1"/>
      <c r="P82" s="1"/>
      <c r="Q82" s="1"/>
      <c r="R82" s="1"/>
      <c r="S82" s="1"/>
      <c r="T82" s="1"/>
      <c r="U82" s="1"/>
      <c r="V82" s="1"/>
      <c r="W82" s="1"/>
      <c r="X82" s="1"/>
      <c r="Y82" s="1"/>
      <c r="Z82" s="1"/>
    </row>
    <row r="83" spans="1:26" ht="12.75" customHeight="1">
      <c r="A83" s="290"/>
      <c r="B83" s="1"/>
      <c r="C83" s="1"/>
      <c r="D83" s="1"/>
      <c r="E83" s="101"/>
      <c r="F83" s="1"/>
      <c r="G83" s="1"/>
      <c r="H83" s="1"/>
      <c r="I83" s="1"/>
      <c r="J83" s="1"/>
      <c r="K83" s="1"/>
      <c r="L83" s="1"/>
      <c r="M83" s="1"/>
      <c r="N83" s="1"/>
      <c r="O83" s="1"/>
      <c r="P83" s="1"/>
      <c r="Q83" s="1"/>
      <c r="R83" s="1"/>
      <c r="S83" s="1"/>
      <c r="T83" s="1"/>
      <c r="U83" s="1"/>
      <c r="V83" s="1"/>
      <c r="W83" s="1"/>
      <c r="X83" s="1"/>
      <c r="Y83" s="1"/>
      <c r="Z83" s="1"/>
    </row>
    <row r="84" spans="1:26" ht="12.75" customHeight="1">
      <c r="A84" s="290"/>
      <c r="B84" s="1"/>
      <c r="C84" s="1"/>
      <c r="D84" s="1"/>
      <c r="E84" s="101"/>
      <c r="F84" s="1"/>
      <c r="G84" s="1"/>
      <c r="H84" s="1"/>
      <c r="I84" s="1"/>
      <c r="J84" s="1"/>
      <c r="K84" s="1"/>
      <c r="L84" s="1"/>
      <c r="M84" s="1"/>
      <c r="N84" s="1"/>
      <c r="O84" s="1"/>
      <c r="P84" s="1"/>
      <c r="Q84" s="1"/>
      <c r="R84" s="1"/>
      <c r="S84" s="1"/>
      <c r="T84" s="1"/>
      <c r="U84" s="1"/>
      <c r="V84" s="1"/>
      <c r="W84" s="1"/>
      <c r="X84" s="1"/>
      <c r="Y84" s="1"/>
      <c r="Z84" s="1"/>
    </row>
    <row r="85" spans="1:26" ht="12.75" customHeight="1">
      <c r="A85" s="290"/>
      <c r="B85" s="1"/>
      <c r="C85" s="1"/>
      <c r="D85" s="1"/>
      <c r="E85" s="101"/>
      <c r="F85" s="1"/>
      <c r="G85" s="1"/>
      <c r="H85" s="1"/>
      <c r="I85" s="1"/>
      <c r="J85" s="1"/>
      <c r="K85" s="1"/>
      <c r="L85" s="1"/>
      <c r="M85" s="1"/>
      <c r="N85" s="1"/>
      <c r="O85" s="1"/>
      <c r="P85" s="1"/>
      <c r="Q85" s="1"/>
      <c r="R85" s="1"/>
      <c r="S85" s="1"/>
      <c r="T85" s="1"/>
      <c r="U85" s="1"/>
      <c r="V85" s="1"/>
      <c r="W85" s="1"/>
      <c r="X85" s="1"/>
      <c r="Y85" s="1"/>
      <c r="Z85" s="1"/>
    </row>
    <row r="86" spans="1:26" ht="12.75" customHeight="1">
      <c r="A86" s="290"/>
      <c r="B86" s="1"/>
      <c r="C86" s="1"/>
      <c r="D86" s="1"/>
      <c r="E86" s="101"/>
      <c r="F86" s="1"/>
      <c r="G86" s="1"/>
      <c r="H86" s="1"/>
      <c r="I86" s="1"/>
      <c r="J86" s="1"/>
      <c r="K86" s="1"/>
      <c r="L86" s="1"/>
      <c r="M86" s="1"/>
      <c r="N86" s="1"/>
      <c r="O86" s="1"/>
      <c r="P86" s="1"/>
      <c r="Q86" s="1"/>
      <c r="R86" s="1"/>
      <c r="S86" s="1"/>
      <c r="T86" s="1"/>
      <c r="U86" s="1"/>
      <c r="V86" s="1"/>
      <c r="W86" s="1"/>
      <c r="X86" s="1"/>
      <c r="Y86" s="1"/>
      <c r="Z86" s="1"/>
    </row>
    <row r="87" spans="1:26" ht="12.75" customHeight="1">
      <c r="A87" s="290"/>
      <c r="B87" s="1"/>
      <c r="C87" s="1"/>
      <c r="D87" s="1"/>
      <c r="E87" s="101"/>
      <c r="F87" s="1"/>
      <c r="G87" s="1"/>
      <c r="H87" s="1"/>
      <c r="I87" s="1"/>
      <c r="J87" s="1"/>
      <c r="K87" s="1"/>
      <c r="L87" s="1"/>
      <c r="M87" s="1"/>
      <c r="N87" s="1"/>
      <c r="O87" s="1"/>
      <c r="P87" s="1"/>
      <c r="Q87" s="1"/>
      <c r="R87" s="1"/>
      <c r="S87" s="1"/>
      <c r="T87" s="1"/>
      <c r="U87" s="1"/>
      <c r="V87" s="1"/>
      <c r="W87" s="1"/>
      <c r="X87" s="1"/>
      <c r="Y87" s="1"/>
      <c r="Z87" s="1"/>
    </row>
    <row r="88" spans="1:26" ht="12.75" customHeight="1">
      <c r="A88" s="290"/>
      <c r="B88" s="1"/>
      <c r="C88" s="1"/>
      <c r="D88" s="1"/>
      <c r="E88" s="101"/>
      <c r="F88" s="1"/>
      <c r="G88" s="1"/>
      <c r="H88" s="1"/>
      <c r="I88" s="1"/>
      <c r="J88" s="1"/>
      <c r="K88" s="1"/>
      <c r="L88" s="1"/>
      <c r="M88" s="1"/>
      <c r="N88" s="1"/>
      <c r="O88" s="1"/>
      <c r="P88" s="1"/>
      <c r="Q88" s="1"/>
      <c r="R88" s="1"/>
      <c r="S88" s="1"/>
      <c r="T88" s="1"/>
      <c r="U88" s="1"/>
      <c r="V88" s="1"/>
      <c r="W88" s="1"/>
      <c r="X88" s="1"/>
      <c r="Y88" s="1"/>
      <c r="Z88" s="1"/>
    </row>
    <row r="89" spans="1:26" ht="12.75" customHeight="1">
      <c r="A89" s="290"/>
      <c r="B89" s="1"/>
      <c r="C89" s="1"/>
      <c r="D89" s="1"/>
      <c r="E89" s="101"/>
      <c r="F89" s="1"/>
      <c r="G89" s="1"/>
      <c r="H89" s="1"/>
      <c r="I89" s="1"/>
      <c r="J89" s="1"/>
      <c r="K89" s="1"/>
      <c r="L89" s="1"/>
      <c r="M89" s="1"/>
      <c r="N89" s="1"/>
      <c r="O89" s="1"/>
      <c r="P89" s="1"/>
      <c r="Q89" s="1"/>
      <c r="R89" s="1"/>
      <c r="S89" s="1"/>
      <c r="T89" s="1"/>
      <c r="U89" s="1"/>
      <c r="V89" s="1"/>
      <c r="W89" s="1"/>
      <c r="X89" s="1"/>
      <c r="Y89" s="1"/>
      <c r="Z89" s="1"/>
    </row>
    <row r="90" spans="1:26" ht="12.75" customHeight="1">
      <c r="A90" s="290"/>
      <c r="B90" s="1"/>
      <c r="C90" s="1"/>
      <c r="D90" s="1"/>
      <c r="E90" s="101"/>
      <c r="F90" s="1"/>
      <c r="G90" s="1"/>
      <c r="H90" s="1"/>
      <c r="I90" s="1"/>
      <c r="J90" s="1"/>
      <c r="K90" s="1"/>
      <c r="L90" s="1"/>
      <c r="M90" s="1"/>
      <c r="N90" s="1"/>
      <c r="O90" s="1"/>
      <c r="P90" s="1"/>
      <c r="Q90" s="1"/>
      <c r="R90" s="1"/>
      <c r="S90" s="1"/>
      <c r="T90" s="1"/>
      <c r="U90" s="1"/>
      <c r="V90" s="1"/>
      <c r="W90" s="1"/>
      <c r="X90" s="1"/>
      <c r="Y90" s="1"/>
      <c r="Z90" s="1"/>
    </row>
    <row r="91" spans="1:26" ht="12.75" customHeight="1">
      <c r="A91" s="290"/>
      <c r="B91" s="1"/>
      <c r="C91" s="1"/>
      <c r="D91" s="1"/>
      <c r="E91" s="101"/>
      <c r="F91" s="1"/>
      <c r="G91" s="1"/>
      <c r="H91" s="1"/>
      <c r="I91" s="1"/>
      <c r="J91" s="1"/>
      <c r="K91" s="1"/>
      <c r="L91" s="1"/>
      <c r="M91" s="1"/>
      <c r="N91" s="1"/>
      <c r="O91" s="1"/>
      <c r="P91" s="1"/>
      <c r="Q91" s="1"/>
      <c r="R91" s="1"/>
      <c r="S91" s="1"/>
      <c r="T91" s="1"/>
      <c r="U91" s="1"/>
      <c r="V91" s="1"/>
      <c r="W91" s="1"/>
      <c r="X91" s="1"/>
      <c r="Y91" s="1"/>
      <c r="Z91" s="1"/>
    </row>
    <row r="92" spans="1:26" ht="12.75" customHeight="1">
      <c r="A92" s="290"/>
      <c r="B92" s="1"/>
      <c r="C92" s="1"/>
      <c r="D92" s="1"/>
      <c r="E92" s="101"/>
      <c r="F92" s="1"/>
      <c r="G92" s="1"/>
      <c r="H92" s="1"/>
      <c r="I92" s="1"/>
      <c r="J92" s="1"/>
      <c r="K92" s="1"/>
      <c r="L92" s="1"/>
      <c r="M92" s="1"/>
      <c r="N92" s="1"/>
      <c r="O92" s="1"/>
      <c r="P92" s="1"/>
      <c r="Q92" s="1"/>
      <c r="R92" s="1"/>
      <c r="S92" s="1"/>
      <c r="T92" s="1"/>
      <c r="U92" s="1"/>
      <c r="V92" s="1"/>
      <c r="W92" s="1"/>
      <c r="X92" s="1"/>
      <c r="Y92" s="1"/>
      <c r="Z92" s="1"/>
    </row>
    <row r="93" spans="1:26" ht="12.75" customHeight="1">
      <c r="A93" s="290"/>
      <c r="B93" s="1"/>
      <c r="C93" s="1"/>
      <c r="D93" s="1"/>
      <c r="E93" s="101"/>
      <c r="F93" s="1"/>
      <c r="G93" s="1"/>
      <c r="H93" s="1"/>
      <c r="I93" s="1"/>
      <c r="J93" s="1"/>
      <c r="K93" s="1"/>
      <c r="L93" s="1"/>
      <c r="M93" s="1"/>
      <c r="N93" s="1"/>
      <c r="O93" s="1"/>
      <c r="P93" s="1"/>
      <c r="Q93" s="1"/>
      <c r="R93" s="1"/>
      <c r="S93" s="1"/>
      <c r="T93" s="1"/>
      <c r="U93" s="1"/>
      <c r="V93" s="1"/>
      <c r="W93" s="1"/>
      <c r="X93" s="1"/>
      <c r="Y93" s="1"/>
      <c r="Z93" s="1"/>
    </row>
    <row r="94" spans="1:26" ht="12.75" customHeight="1">
      <c r="A94" s="290"/>
      <c r="B94" s="1"/>
      <c r="C94" s="1"/>
      <c r="D94" s="1"/>
      <c r="E94" s="101"/>
      <c r="F94" s="1"/>
      <c r="G94" s="1"/>
      <c r="H94" s="1"/>
      <c r="I94" s="1"/>
      <c r="J94" s="1"/>
      <c r="K94" s="1"/>
      <c r="L94" s="1"/>
      <c r="M94" s="1"/>
      <c r="N94" s="1"/>
      <c r="O94" s="1"/>
      <c r="P94" s="1"/>
      <c r="Q94" s="1"/>
      <c r="R94" s="1"/>
      <c r="S94" s="1"/>
      <c r="T94" s="1"/>
      <c r="U94" s="1"/>
      <c r="V94" s="1"/>
      <c r="W94" s="1"/>
      <c r="X94" s="1"/>
      <c r="Y94" s="1"/>
      <c r="Z94" s="1"/>
    </row>
    <row r="95" spans="1:26" ht="12.75" customHeight="1">
      <c r="A95" s="290"/>
      <c r="B95" s="1"/>
      <c r="C95" s="1"/>
      <c r="D95" s="1"/>
      <c r="E95" s="101"/>
      <c r="F95" s="1"/>
      <c r="G95" s="1"/>
      <c r="H95" s="1"/>
      <c r="I95" s="1"/>
      <c r="J95" s="1"/>
      <c r="K95" s="1"/>
      <c r="L95" s="1"/>
      <c r="M95" s="1"/>
      <c r="N95" s="1"/>
      <c r="O95" s="1"/>
      <c r="P95" s="1"/>
      <c r="Q95" s="1"/>
      <c r="R95" s="1"/>
      <c r="S95" s="1"/>
      <c r="T95" s="1"/>
      <c r="U95" s="1"/>
      <c r="V95" s="1"/>
      <c r="W95" s="1"/>
      <c r="X95" s="1"/>
      <c r="Y95" s="1"/>
      <c r="Z95" s="1"/>
    </row>
    <row r="96" spans="1:26" ht="12.75" customHeight="1">
      <c r="A96" s="290"/>
      <c r="B96" s="1"/>
      <c r="C96" s="1"/>
      <c r="D96" s="1"/>
      <c r="E96" s="101"/>
      <c r="F96" s="1"/>
      <c r="G96" s="1"/>
      <c r="H96" s="1"/>
      <c r="I96" s="1"/>
      <c r="J96" s="1"/>
      <c r="K96" s="1"/>
      <c r="L96" s="1"/>
      <c r="M96" s="1"/>
      <c r="N96" s="1"/>
      <c r="O96" s="1"/>
      <c r="P96" s="1"/>
      <c r="Q96" s="1"/>
      <c r="R96" s="1"/>
      <c r="S96" s="1"/>
      <c r="T96" s="1"/>
      <c r="U96" s="1"/>
      <c r="V96" s="1"/>
      <c r="W96" s="1"/>
      <c r="X96" s="1"/>
      <c r="Y96" s="1"/>
      <c r="Z96" s="1"/>
    </row>
    <row r="97" spans="1:26" ht="12.75" customHeight="1">
      <c r="A97" s="290"/>
      <c r="B97" s="1"/>
      <c r="C97" s="1"/>
      <c r="D97" s="1"/>
      <c r="E97" s="101"/>
      <c r="F97" s="1"/>
      <c r="G97" s="1"/>
      <c r="H97" s="1"/>
      <c r="I97" s="1"/>
      <c r="J97" s="1"/>
      <c r="K97" s="1"/>
      <c r="L97" s="1"/>
      <c r="M97" s="1"/>
      <c r="N97" s="1"/>
      <c r="O97" s="1"/>
      <c r="P97" s="1"/>
      <c r="Q97" s="1"/>
      <c r="R97" s="1"/>
      <c r="S97" s="1"/>
      <c r="T97" s="1"/>
      <c r="U97" s="1"/>
      <c r="V97" s="1"/>
      <c r="W97" s="1"/>
      <c r="X97" s="1"/>
      <c r="Y97" s="1"/>
      <c r="Z97" s="1"/>
    </row>
    <row r="98" spans="1:26" ht="12.75" customHeight="1">
      <c r="A98" s="290"/>
      <c r="B98" s="1"/>
      <c r="C98" s="1"/>
      <c r="D98" s="1"/>
      <c r="E98" s="101"/>
      <c r="F98" s="1"/>
      <c r="G98" s="1"/>
      <c r="H98" s="1"/>
      <c r="I98" s="1"/>
      <c r="J98" s="1"/>
      <c r="K98" s="1"/>
      <c r="L98" s="1"/>
      <c r="M98" s="1"/>
      <c r="N98" s="1"/>
      <c r="O98" s="1"/>
      <c r="P98" s="1"/>
      <c r="Q98" s="1"/>
      <c r="R98" s="1"/>
      <c r="S98" s="1"/>
      <c r="T98" s="1"/>
      <c r="U98" s="1"/>
      <c r="V98" s="1"/>
      <c r="W98" s="1"/>
      <c r="X98" s="1"/>
      <c r="Y98" s="1"/>
      <c r="Z98" s="1"/>
    </row>
    <row r="99" spans="1:26" ht="12.75" customHeight="1">
      <c r="A99" s="290"/>
      <c r="B99" s="1"/>
      <c r="C99" s="1"/>
      <c r="D99" s="1"/>
      <c r="E99" s="101"/>
      <c r="F99" s="1"/>
      <c r="G99" s="1"/>
      <c r="H99" s="1"/>
      <c r="I99" s="1"/>
      <c r="J99" s="1"/>
      <c r="K99" s="1"/>
      <c r="L99" s="1"/>
      <c r="M99" s="1"/>
      <c r="N99" s="1"/>
      <c r="O99" s="1"/>
      <c r="P99" s="1"/>
      <c r="Q99" s="1"/>
      <c r="R99" s="1"/>
      <c r="S99" s="1"/>
      <c r="T99" s="1"/>
      <c r="U99" s="1"/>
      <c r="V99" s="1"/>
      <c r="W99" s="1"/>
      <c r="X99" s="1"/>
      <c r="Y99" s="1"/>
      <c r="Z99" s="1"/>
    </row>
    <row r="100" spans="1:26" ht="12.75" customHeight="1">
      <c r="A100" s="290"/>
      <c r="B100" s="1"/>
      <c r="C100" s="1"/>
      <c r="D100" s="1"/>
      <c r="E100" s="10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90"/>
      <c r="B101" s="1"/>
      <c r="C101" s="1"/>
      <c r="D101" s="1"/>
      <c r="E101" s="10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90"/>
      <c r="B102" s="1"/>
      <c r="C102" s="1"/>
      <c r="D102" s="1"/>
      <c r="E102" s="10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90"/>
      <c r="B103" s="1"/>
      <c r="C103" s="1"/>
      <c r="D103" s="1"/>
      <c r="E103" s="10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90"/>
      <c r="B104" s="1"/>
      <c r="C104" s="1"/>
      <c r="D104" s="1"/>
      <c r="E104" s="10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90"/>
      <c r="B105" s="1"/>
      <c r="C105" s="1"/>
      <c r="D105" s="1"/>
      <c r="E105" s="10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90"/>
      <c r="B106" s="1"/>
      <c r="C106" s="1"/>
      <c r="D106" s="1"/>
      <c r="E106" s="10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90"/>
      <c r="B107" s="1"/>
      <c r="C107" s="1"/>
      <c r="D107" s="1"/>
      <c r="E107" s="10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90"/>
      <c r="B108" s="1"/>
      <c r="C108" s="1"/>
      <c r="D108" s="1"/>
      <c r="E108" s="10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90"/>
      <c r="B109" s="1"/>
      <c r="C109" s="1"/>
      <c r="D109" s="1"/>
      <c r="E109" s="10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90"/>
      <c r="B110" s="1"/>
      <c r="C110" s="1"/>
      <c r="D110" s="1"/>
      <c r="E110" s="10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90"/>
      <c r="B111" s="1"/>
      <c r="C111" s="1"/>
      <c r="D111" s="1"/>
      <c r="E111" s="10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90"/>
      <c r="B112" s="1"/>
      <c r="C112" s="1"/>
      <c r="D112" s="1"/>
      <c r="E112" s="10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90"/>
      <c r="B113" s="1"/>
      <c r="C113" s="1"/>
      <c r="D113" s="1"/>
      <c r="E113" s="10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90"/>
      <c r="B114" s="1"/>
      <c r="C114" s="1"/>
      <c r="D114" s="1"/>
      <c r="E114" s="10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90"/>
      <c r="B115" s="1"/>
      <c r="C115" s="1"/>
      <c r="D115" s="1"/>
      <c r="E115" s="10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90"/>
      <c r="B116" s="1"/>
      <c r="C116" s="1"/>
      <c r="D116" s="1"/>
      <c r="E116" s="10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90"/>
      <c r="B117" s="1"/>
      <c r="C117" s="1"/>
      <c r="D117" s="1"/>
      <c r="E117" s="10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90"/>
      <c r="B118" s="1"/>
      <c r="C118" s="1"/>
      <c r="D118" s="1"/>
      <c r="E118" s="10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90"/>
      <c r="B119" s="1"/>
      <c r="C119" s="1"/>
      <c r="D119" s="1"/>
      <c r="E119" s="10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90"/>
      <c r="B120" s="1"/>
      <c r="C120" s="1"/>
      <c r="D120" s="1"/>
      <c r="E120" s="10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90"/>
      <c r="B121" s="1"/>
      <c r="C121" s="1"/>
      <c r="D121" s="1"/>
      <c r="E121" s="10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90"/>
      <c r="B122" s="1"/>
      <c r="C122" s="1"/>
      <c r="D122" s="1"/>
      <c r="E122" s="10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90"/>
      <c r="B123" s="1"/>
      <c r="C123" s="1"/>
      <c r="D123" s="1"/>
      <c r="E123" s="10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90"/>
      <c r="B124" s="1"/>
      <c r="C124" s="1"/>
      <c r="D124" s="1"/>
      <c r="E124" s="10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90"/>
      <c r="B125" s="1"/>
      <c r="C125" s="1"/>
      <c r="D125" s="1"/>
      <c r="E125" s="10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90"/>
      <c r="B126" s="1"/>
      <c r="C126" s="1"/>
      <c r="D126" s="1"/>
      <c r="E126" s="10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90"/>
      <c r="B127" s="1"/>
      <c r="C127" s="1"/>
      <c r="D127" s="1"/>
      <c r="E127" s="10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90"/>
      <c r="B128" s="1"/>
      <c r="C128" s="1"/>
      <c r="D128" s="1"/>
      <c r="E128" s="10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90"/>
      <c r="B129" s="1"/>
      <c r="C129" s="1"/>
      <c r="D129" s="1"/>
      <c r="E129" s="10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90"/>
      <c r="B130" s="1"/>
      <c r="C130" s="1"/>
      <c r="D130" s="1"/>
      <c r="E130" s="10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90"/>
      <c r="B131" s="1"/>
      <c r="C131" s="1"/>
      <c r="D131" s="1"/>
      <c r="E131" s="10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90"/>
      <c r="B132" s="1"/>
      <c r="C132" s="1"/>
      <c r="D132" s="1"/>
      <c r="E132" s="10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90"/>
      <c r="B133" s="1"/>
      <c r="C133" s="1"/>
      <c r="D133" s="1"/>
      <c r="E133" s="10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90"/>
      <c r="B134" s="1"/>
      <c r="C134" s="1"/>
      <c r="D134" s="1"/>
      <c r="E134" s="10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90"/>
      <c r="B135" s="1"/>
      <c r="C135" s="1"/>
      <c r="D135" s="1"/>
      <c r="E135" s="10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90"/>
      <c r="B136" s="1"/>
      <c r="C136" s="1"/>
      <c r="D136" s="1"/>
      <c r="E136" s="10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90"/>
      <c r="B137" s="1"/>
      <c r="C137" s="1"/>
      <c r="D137" s="1"/>
      <c r="E137" s="10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90"/>
      <c r="B138" s="1"/>
      <c r="C138" s="1"/>
      <c r="D138" s="1"/>
      <c r="E138" s="10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90"/>
      <c r="B139" s="1"/>
      <c r="C139" s="1"/>
      <c r="D139" s="1"/>
      <c r="E139" s="10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90"/>
      <c r="B140" s="1"/>
      <c r="C140" s="1"/>
      <c r="D140" s="1"/>
      <c r="E140" s="10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90"/>
      <c r="B141" s="1"/>
      <c r="C141" s="1"/>
      <c r="D141" s="1"/>
      <c r="E141" s="10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90"/>
      <c r="B142" s="1"/>
      <c r="C142" s="1"/>
      <c r="D142" s="1"/>
      <c r="E142" s="10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90"/>
      <c r="B143" s="1"/>
      <c r="C143" s="1"/>
      <c r="D143" s="1"/>
      <c r="E143" s="10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90"/>
      <c r="B144" s="1"/>
      <c r="C144" s="1"/>
      <c r="D144" s="1"/>
      <c r="E144" s="10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90"/>
      <c r="B145" s="1"/>
      <c r="C145" s="1"/>
      <c r="D145" s="1"/>
      <c r="E145" s="10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90"/>
      <c r="B146" s="1"/>
      <c r="C146" s="1"/>
      <c r="D146" s="1"/>
      <c r="E146" s="10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90"/>
      <c r="B147" s="1"/>
      <c r="C147" s="1"/>
      <c r="D147" s="1"/>
      <c r="E147" s="10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90"/>
      <c r="B148" s="1"/>
      <c r="C148" s="1"/>
      <c r="D148" s="1"/>
      <c r="E148" s="10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90"/>
      <c r="B149" s="1"/>
      <c r="C149" s="1"/>
      <c r="D149" s="1"/>
      <c r="E149" s="10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90"/>
      <c r="B150" s="1"/>
      <c r="C150" s="1"/>
      <c r="D150" s="1"/>
      <c r="E150" s="10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90"/>
      <c r="B151" s="1"/>
      <c r="C151" s="1"/>
      <c r="D151" s="1"/>
      <c r="E151" s="10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90"/>
      <c r="B152" s="1"/>
      <c r="C152" s="1"/>
      <c r="D152" s="1"/>
      <c r="E152" s="10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90"/>
      <c r="B153" s="1"/>
      <c r="C153" s="1"/>
      <c r="D153" s="1"/>
      <c r="E153" s="10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90"/>
      <c r="B154" s="1"/>
      <c r="C154" s="1"/>
      <c r="D154" s="1"/>
      <c r="E154" s="10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90"/>
      <c r="B155" s="1"/>
      <c r="C155" s="1"/>
      <c r="D155" s="1"/>
      <c r="E155" s="10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90"/>
      <c r="B156" s="1"/>
      <c r="C156" s="1"/>
      <c r="D156" s="1"/>
      <c r="E156" s="10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90"/>
      <c r="B157" s="1"/>
      <c r="C157" s="1"/>
      <c r="D157" s="1"/>
      <c r="E157" s="10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90"/>
      <c r="B158" s="1"/>
      <c r="C158" s="1"/>
      <c r="D158" s="1"/>
      <c r="E158" s="10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90"/>
      <c r="B159" s="1"/>
      <c r="C159" s="1"/>
      <c r="D159" s="1"/>
      <c r="E159" s="10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90"/>
      <c r="B160" s="1"/>
      <c r="C160" s="1"/>
      <c r="D160" s="1"/>
      <c r="E160" s="10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90"/>
      <c r="B161" s="1"/>
      <c r="C161" s="1"/>
      <c r="D161" s="1"/>
      <c r="E161" s="10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90"/>
      <c r="B162" s="1"/>
      <c r="C162" s="1"/>
      <c r="D162" s="1"/>
      <c r="E162" s="10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90"/>
      <c r="B163" s="1"/>
      <c r="C163" s="1"/>
      <c r="D163" s="1"/>
      <c r="E163" s="10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90"/>
      <c r="B164" s="1"/>
      <c r="C164" s="1"/>
      <c r="D164" s="1"/>
      <c r="E164" s="10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90"/>
      <c r="B165" s="1"/>
      <c r="C165" s="1"/>
      <c r="D165" s="1"/>
      <c r="E165" s="10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90"/>
      <c r="B166" s="1"/>
      <c r="C166" s="1"/>
      <c r="D166" s="1"/>
      <c r="E166" s="10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90"/>
      <c r="B167" s="1"/>
      <c r="C167" s="1"/>
      <c r="D167" s="1"/>
      <c r="E167" s="10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90"/>
      <c r="B168" s="1"/>
      <c r="C168" s="1"/>
      <c r="D168" s="1"/>
      <c r="E168" s="10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90"/>
      <c r="B169" s="1"/>
      <c r="C169" s="1"/>
      <c r="D169" s="1"/>
      <c r="E169" s="10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90"/>
      <c r="B170" s="1"/>
      <c r="C170" s="1"/>
      <c r="D170" s="1"/>
      <c r="E170" s="10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90"/>
      <c r="B171" s="1"/>
      <c r="C171" s="1"/>
      <c r="D171" s="1"/>
      <c r="E171" s="10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90"/>
      <c r="B172" s="1"/>
      <c r="C172" s="1"/>
      <c r="D172" s="1"/>
      <c r="E172" s="10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90"/>
      <c r="B173" s="1"/>
      <c r="C173" s="1"/>
      <c r="D173" s="1"/>
      <c r="E173" s="10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90"/>
      <c r="B174" s="1"/>
      <c r="C174" s="1"/>
      <c r="D174" s="1"/>
      <c r="E174" s="10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90"/>
      <c r="B175" s="1"/>
      <c r="C175" s="1"/>
      <c r="D175" s="1"/>
      <c r="E175" s="10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90"/>
      <c r="B176" s="1"/>
      <c r="C176" s="1"/>
      <c r="D176" s="1"/>
      <c r="E176" s="10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90"/>
      <c r="B177" s="1"/>
      <c r="C177" s="1"/>
      <c r="D177" s="1"/>
      <c r="E177" s="10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90"/>
      <c r="B178" s="1"/>
      <c r="C178" s="1"/>
      <c r="D178" s="1"/>
      <c r="E178" s="10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90"/>
      <c r="B179" s="1"/>
      <c r="C179" s="1"/>
      <c r="D179" s="1"/>
      <c r="E179" s="10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90"/>
      <c r="B180" s="1"/>
      <c r="C180" s="1"/>
      <c r="D180" s="1"/>
      <c r="E180" s="10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90"/>
      <c r="B181" s="1"/>
      <c r="C181" s="1"/>
      <c r="D181" s="1"/>
      <c r="E181" s="10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90"/>
      <c r="B182" s="1"/>
      <c r="C182" s="1"/>
      <c r="D182" s="1"/>
      <c r="E182" s="10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90"/>
      <c r="B183" s="1"/>
      <c r="C183" s="1"/>
      <c r="D183" s="1"/>
      <c r="E183" s="10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90"/>
      <c r="B184" s="1"/>
      <c r="C184" s="1"/>
      <c r="D184" s="1"/>
      <c r="E184" s="10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90"/>
      <c r="B185" s="1"/>
      <c r="C185" s="1"/>
      <c r="D185" s="1"/>
      <c r="E185" s="10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90"/>
      <c r="B186" s="1"/>
      <c r="C186" s="1"/>
      <c r="D186" s="1"/>
      <c r="E186" s="10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90"/>
      <c r="B187" s="1"/>
      <c r="C187" s="1"/>
      <c r="D187" s="1"/>
      <c r="E187" s="10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90"/>
      <c r="B188" s="1"/>
      <c r="C188" s="1"/>
      <c r="D188" s="1"/>
      <c r="E188" s="10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90"/>
      <c r="B189" s="1"/>
      <c r="C189" s="1"/>
      <c r="D189" s="1"/>
      <c r="E189" s="10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90"/>
      <c r="B190" s="1"/>
      <c r="C190" s="1"/>
      <c r="D190" s="1"/>
      <c r="E190" s="10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90"/>
      <c r="B191" s="1"/>
      <c r="C191" s="1"/>
      <c r="D191" s="1"/>
      <c r="E191" s="10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90"/>
      <c r="B192" s="1"/>
      <c r="C192" s="1"/>
      <c r="D192" s="1"/>
      <c r="E192" s="10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90"/>
      <c r="B193" s="1"/>
      <c r="C193" s="1"/>
      <c r="D193" s="1"/>
      <c r="E193" s="10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90"/>
      <c r="B194" s="1"/>
      <c r="C194" s="1"/>
      <c r="D194" s="1"/>
      <c r="E194" s="10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90"/>
      <c r="B195" s="1"/>
      <c r="C195" s="1"/>
      <c r="D195" s="1"/>
      <c r="E195" s="10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90"/>
      <c r="B196" s="1"/>
      <c r="C196" s="1"/>
      <c r="D196" s="1"/>
      <c r="E196" s="10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90"/>
      <c r="B197" s="1"/>
      <c r="C197" s="1"/>
      <c r="D197" s="1"/>
      <c r="E197" s="10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90"/>
      <c r="B198" s="1"/>
      <c r="C198" s="1"/>
      <c r="D198" s="1"/>
      <c r="E198" s="10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90"/>
      <c r="B199" s="1"/>
      <c r="C199" s="1"/>
      <c r="D199" s="1"/>
      <c r="E199" s="10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90"/>
      <c r="B200" s="1"/>
      <c r="C200" s="1"/>
      <c r="D200" s="1"/>
      <c r="E200" s="10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90"/>
      <c r="B201" s="1"/>
      <c r="C201" s="1"/>
      <c r="D201" s="1"/>
      <c r="E201" s="10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90"/>
      <c r="B202" s="1"/>
      <c r="C202" s="1"/>
      <c r="D202" s="1"/>
      <c r="E202" s="10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90"/>
      <c r="B203" s="1"/>
      <c r="C203" s="1"/>
      <c r="D203" s="1"/>
      <c r="E203" s="10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90"/>
      <c r="B204" s="1"/>
      <c r="C204" s="1"/>
      <c r="D204" s="1"/>
      <c r="E204" s="10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90"/>
      <c r="B205" s="1"/>
      <c r="C205" s="1"/>
      <c r="D205" s="1"/>
      <c r="E205" s="10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90"/>
      <c r="B206" s="1"/>
      <c r="C206" s="1"/>
      <c r="D206" s="1"/>
      <c r="E206" s="10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90"/>
      <c r="B207" s="1"/>
      <c r="C207" s="1"/>
      <c r="D207" s="1"/>
      <c r="E207" s="10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90"/>
      <c r="B208" s="1"/>
      <c r="C208" s="1"/>
      <c r="D208" s="1"/>
      <c r="E208" s="10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90"/>
      <c r="B209" s="1"/>
      <c r="C209" s="1"/>
      <c r="D209" s="1"/>
      <c r="E209" s="10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90"/>
      <c r="B210" s="1"/>
      <c r="C210" s="1"/>
      <c r="D210" s="1"/>
      <c r="E210" s="10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90"/>
      <c r="B211" s="1"/>
      <c r="C211" s="1"/>
      <c r="D211" s="1"/>
      <c r="E211" s="10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90"/>
      <c r="B212" s="1"/>
      <c r="C212" s="1"/>
      <c r="D212" s="1"/>
      <c r="E212" s="10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90"/>
      <c r="B213" s="1"/>
      <c r="C213" s="1"/>
      <c r="D213" s="1"/>
      <c r="E213" s="10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90"/>
      <c r="B214" s="1"/>
      <c r="C214" s="1"/>
      <c r="D214" s="1"/>
      <c r="E214" s="10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90"/>
      <c r="B215" s="1"/>
      <c r="C215" s="1"/>
      <c r="D215" s="1"/>
      <c r="E215" s="10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90"/>
      <c r="B216" s="1"/>
      <c r="C216" s="1"/>
      <c r="D216" s="1"/>
      <c r="E216" s="10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90"/>
      <c r="B217" s="1"/>
      <c r="C217" s="1"/>
      <c r="D217" s="1"/>
      <c r="E217" s="10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90"/>
      <c r="B218" s="1"/>
      <c r="C218" s="1"/>
      <c r="D218" s="1"/>
      <c r="E218" s="10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90"/>
      <c r="B219" s="1"/>
      <c r="C219" s="1"/>
      <c r="D219" s="1"/>
      <c r="E219" s="10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90"/>
      <c r="B220" s="1"/>
      <c r="C220" s="1"/>
      <c r="D220" s="1"/>
      <c r="E220" s="10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90"/>
      <c r="B221" s="1"/>
      <c r="C221" s="1"/>
      <c r="D221" s="1"/>
      <c r="E221" s="10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90"/>
      <c r="B222" s="1"/>
      <c r="C222" s="1"/>
      <c r="D222" s="1"/>
      <c r="E222" s="10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90"/>
      <c r="B223" s="1"/>
      <c r="C223" s="1"/>
      <c r="D223" s="1"/>
      <c r="E223" s="10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90"/>
      <c r="B224" s="1"/>
      <c r="C224" s="1"/>
      <c r="D224" s="1"/>
      <c r="E224" s="10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90"/>
      <c r="B225" s="1"/>
      <c r="C225" s="1"/>
      <c r="D225" s="1"/>
      <c r="E225" s="10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90"/>
      <c r="B226" s="1"/>
      <c r="C226" s="1"/>
      <c r="D226" s="1"/>
      <c r="E226" s="10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90"/>
      <c r="B227" s="1"/>
      <c r="C227" s="1"/>
      <c r="D227" s="1"/>
      <c r="E227" s="10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90"/>
      <c r="B228" s="1"/>
      <c r="C228" s="1"/>
      <c r="D228" s="1"/>
      <c r="E228" s="10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90"/>
      <c r="B229" s="1"/>
      <c r="C229" s="1"/>
      <c r="D229" s="1"/>
      <c r="E229" s="10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90"/>
      <c r="B230" s="1"/>
      <c r="C230" s="1"/>
      <c r="D230" s="1"/>
      <c r="E230" s="10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90"/>
      <c r="B231" s="1"/>
      <c r="C231" s="1"/>
      <c r="D231" s="1"/>
      <c r="E231" s="10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90"/>
      <c r="B232" s="1"/>
      <c r="C232" s="1"/>
      <c r="D232" s="1"/>
      <c r="E232" s="10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90"/>
      <c r="B233" s="1"/>
      <c r="C233" s="1"/>
      <c r="D233" s="1"/>
      <c r="E233" s="10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90"/>
      <c r="B234" s="1"/>
      <c r="C234" s="1"/>
      <c r="D234" s="1"/>
      <c r="E234" s="10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90"/>
      <c r="B235" s="1"/>
      <c r="C235" s="1"/>
      <c r="D235" s="1"/>
      <c r="E235" s="10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90"/>
      <c r="B236" s="1"/>
      <c r="C236" s="1"/>
      <c r="D236" s="1"/>
      <c r="E236" s="10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90"/>
      <c r="B237" s="1"/>
      <c r="C237" s="1"/>
      <c r="D237" s="1"/>
      <c r="E237" s="10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90"/>
      <c r="B238" s="1"/>
      <c r="C238" s="1"/>
      <c r="D238" s="1"/>
      <c r="E238" s="10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90"/>
      <c r="B239" s="1"/>
      <c r="C239" s="1"/>
      <c r="D239" s="1"/>
      <c r="E239" s="10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90"/>
      <c r="B240" s="1"/>
      <c r="C240" s="1"/>
      <c r="D240" s="1"/>
      <c r="E240" s="10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90"/>
      <c r="B241" s="1"/>
      <c r="C241" s="1"/>
      <c r="D241" s="1"/>
      <c r="E241" s="10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90"/>
      <c r="B242" s="1"/>
      <c r="C242" s="1"/>
      <c r="D242" s="1"/>
      <c r="E242" s="10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90"/>
      <c r="B243" s="1"/>
      <c r="C243" s="1"/>
      <c r="D243" s="1"/>
      <c r="E243" s="10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90"/>
      <c r="B244" s="1"/>
      <c r="C244" s="1"/>
      <c r="D244" s="1"/>
      <c r="E244" s="10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90"/>
      <c r="B245" s="1"/>
      <c r="C245" s="1"/>
      <c r="D245" s="1"/>
      <c r="E245" s="10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90"/>
      <c r="B246" s="1"/>
      <c r="C246" s="1"/>
      <c r="D246" s="1"/>
      <c r="E246" s="10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90"/>
      <c r="B247" s="1"/>
      <c r="C247" s="1"/>
      <c r="D247" s="1"/>
      <c r="E247" s="10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90"/>
      <c r="B248" s="1"/>
      <c r="C248" s="1"/>
      <c r="D248" s="1"/>
      <c r="E248" s="10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90"/>
      <c r="B249" s="1"/>
      <c r="C249" s="1"/>
      <c r="D249" s="1"/>
      <c r="E249" s="10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90"/>
      <c r="B250" s="1"/>
      <c r="C250" s="1"/>
      <c r="D250" s="1"/>
      <c r="E250" s="10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90"/>
      <c r="B251" s="1"/>
      <c r="C251" s="1"/>
      <c r="D251" s="1"/>
      <c r="E251" s="10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90"/>
      <c r="B252" s="1"/>
      <c r="C252" s="1"/>
      <c r="D252" s="1"/>
      <c r="E252" s="10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90"/>
      <c r="B253" s="1"/>
      <c r="C253" s="1"/>
      <c r="D253" s="1"/>
      <c r="E253" s="10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90"/>
      <c r="B254" s="1"/>
      <c r="C254" s="1"/>
      <c r="D254" s="1"/>
      <c r="E254" s="10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90"/>
      <c r="B255" s="1"/>
      <c r="C255" s="1"/>
      <c r="D255" s="1"/>
      <c r="E255" s="10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90"/>
      <c r="B256" s="1"/>
      <c r="C256" s="1"/>
      <c r="D256" s="1"/>
      <c r="E256" s="10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90"/>
      <c r="B257" s="1"/>
      <c r="C257" s="1"/>
      <c r="D257" s="1"/>
      <c r="E257" s="10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90"/>
      <c r="B258" s="1"/>
      <c r="C258" s="1"/>
      <c r="D258" s="1"/>
      <c r="E258" s="10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90"/>
      <c r="B259" s="1"/>
      <c r="C259" s="1"/>
      <c r="D259" s="1"/>
      <c r="E259" s="10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90"/>
      <c r="B260" s="1"/>
      <c r="C260" s="1"/>
      <c r="D260" s="1"/>
      <c r="E260" s="10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90"/>
      <c r="B261" s="1"/>
      <c r="C261" s="1"/>
      <c r="D261" s="1"/>
      <c r="E261" s="10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90"/>
      <c r="B262" s="1"/>
      <c r="C262" s="1"/>
      <c r="D262" s="1"/>
      <c r="E262" s="10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90"/>
      <c r="B263" s="1"/>
      <c r="C263" s="1"/>
      <c r="D263" s="1"/>
      <c r="E263" s="10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90"/>
      <c r="B264" s="1"/>
      <c r="C264" s="1"/>
      <c r="D264" s="1"/>
      <c r="E264" s="10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90"/>
      <c r="B265" s="1"/>
      <c r="C265" s="1"/>
      <c r="D265" s="1"/>
      <c r="E265" s="10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90"/>
      <c r="B266" s="1"/>
      <c r="C266" s="1"/>
      <c r="D266" s="1"/>
      <c r="E266" s="10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90"/>
      <c r="B267" s="1"/>
      <c r="C267" s="1"/>
      <c r="D267" s="1"/>
      <c r="E267" s="10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90"/>
      <c r="B268" s="1"/>
      <c r="C268" s="1"/>
      <c r="D268" s="1"/>
      <c r="E268" s="10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90"/>
      <c r="B269" s="1"/>
      <c r="C269" s="1"/>
      <c r="D269" s="1"/>
      <c r="E269" s="10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90"/>
      <c r="B270" s="1"/>
      <c r="C270" s="1"/>
      <c r="D270" s="1"/>
      <c r="E270" s="10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90"/>
      <c r="B271" s="1"/>
      <c r="C271" s="1"/>
      <c r="D271" s="1"/>
      <c r="E271" s="10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90"/>
      <c r="B272" s="1"/>
      <c r="C272" s="1"/>
      <c r="D272" s="1"/>
      <c r="E272" s="10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90"/>
      <c r="B273" s="1"/>
      <c r="C273" s="1"/>
      <c r="D273" s="1"/>
      <c r="E273" s="10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90"/>
      <c r="B274" s="1"/>
      <c r="C274" s="1"/>
      <c r="D274" s="1"/>
      <c r="E274" s="10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90"/>
      <c r="B275" s="1"/>
      <c r="C275" s="1"/>
      <c r="D275" s="1"/>
      <c r="E275" s="10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90"/>
      <c r="B276" s="1"/>
      <c r="C276" s="1"/>
      <c r="D276" s="1"/>
      <c r="E276" s="10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90"/>
      <c r="B277" s="1"/>
      <c r="C277" s="1"/>
      <c r="D277" s="1"/>
      <c r="E277" s="10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90"/>
      <c r="B278" s="1"/>
      <c r="C278" s="1"/>
      <c r="D278" s="1"/>
      <c r="E278" s="10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90"/>
      <c r="B279" s="1"/>
      <c r="C279" s="1"/>
      <c r="D279" s="1"/>
      <c r="E279" s="10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90"/>
      <c r="B280" s="1"/>
      <c r="C280" s="1"/>
      <c r="D280" s="1"/>
      <c r="E280" s="10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90"/>
      <c r="B281" s="1"/>
      <c r="C281" s="1"/>
      <c r="D281" s="1"/>
      <c r="E281" s="10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90"/>
      <c r="B282" s="1"/>
      <c r="C282" s="1"/>
      <c r="D282" s="1"/>
      <c r="E282" s="10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90"/>
      <c r="B283" s="1"/>
      <c r="C283" s="1"/>
      <c r="D283" s="1"/>
      <c r="E283" s="10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90"/>
      <c r="B284" s="1"/>
      <c r="C284" s="1"/>
      <c r="D284" s="1"/>
      <c r="E284" s="10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90"/>
      <c r="B285" s="1"/>
      <c r="C285" s="1"/>
      <c r="D285" s="1"/>
      <c r="E285" s="10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90"/>
      <c r="B286" s="1"/>
      <c r="C286" s="1"/>
      <c r="D286" s="1"/>
      <c r="E286" s="10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90"/>
      <c r="B287" s="1"/>
      <c r="C287" s="1"/>
      <c r="D287" s="1"/>
      <c r="E287" s="10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90"/>
      <c r="B288" s="1"/>
      <c r="C288" s="1"/>
      <c r="D288" s="1"/>
      <c r="E288" s="10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90"/>
      <c r="B289" s="1"/>
      <c r="C289" s="1"/>
      <c r="D289" s="1"/>
      <c r="E289" s="10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90"/>
      <c r="B290" s="1"/>
      <c r="C290" s="1"/>
      <c r="D290" s="1"/>
      <c r="E290" s="10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90"/>
      <c r="B291" s="1"/>
      <c r="C291" s="1"/>
      <c r="D291" s="1"/>
      <c r="E291" s="10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90"/>
      <c r="B292" s="1"/>
      <c r="C292" s="1"/>
      <c r="D292" s="1"/>
      <c r="E292" s="10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90"/>
      <c r="B293" s="1"/>
      <c r="C293" s="1"/>
      <c r="D293" s="1"/>
      <c r="E293" s="10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90"/>
      <c r="B294" s="1"/>
      <c r="C294" s="1"/>
      <c r="D294" s="1"/>
      <c r="E294" s="10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90"/>
      <c r="B295" s="1"/>
      <c r="C295" s="1"/>
      <c r="D295" s="1"/>
      <c r="E295" s="10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90"/>
      <c r="B296" s="1"/>
      <c r="C296" s="1"/>
      <c r="D296" s="1"/>
      <c r="E296" s="10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90"/>
      <c r="B297" s="1"/>
      <c r="C297" s="1"/>
      <c r="D297" s="1"/>
      <c r="E297" s="10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90"/>
      <c r="B298" s="1"/>
      <c r="C298" s="1"/>
      <c r="D298" s="1"/>
      <c r="E298" s="10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90"/>
      <c r="B299" s="1"/>
      <c r="C299" s="1"/>
      <c r="D299" s="1"/>
      <c r="E299" s="10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90"/>
      <c r="B300" s="1"/>
      <c r="C300" s="1"/>
      <c r="D300" s="1"/>
      <c r="E300" s="10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90"/>
      <c r="B301" s="1"/>
      <c r="C301" s="1"/>
      <c r="D301" s="1"/>
      <c r="E301" s="10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90"/>
      <c r="B302" s="1"/>
      <c r="C302" s="1"/>
      <c r="D302" s="1"/>
      <c r="E302" s="10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90"/>
      <c r="B303" s="1"/>
      <c r="C303" s="1"/>
      <c r="D303" s="1"/>
      <c r="E303" s="10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90"/>
      <c r="B304" s="1"/>
      <c r="C304" s="1"/>
      <c r="D304" s="1"/>
      <c r="E304" s="10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90"/>
      <c r="B305" s="1"/>
      <c r="C305" s="1"/>
      <c r="D305" s="1"/>
      <c r="E305" s="10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90"/>
      <c r="B306" s="1"/>
      <c r="C306" s="1"/>
      <c r="D306" s="1"/>
      <c r="E306" s="10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90"/>
      <c r="B307" s="1"/>
      <c r="C307" s="1"/>
      <c r="D307" s="1"/>
      <c r="E307" s="10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90"/>
      <c r="B308" s="1"/>
      <c r="C308" s="1"/>
      <c r="D308" s="1"/>
      <c r="E308" s="10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90"/>
      <c r="B309" s="1"/>
      <c r="C309" s="1"/>
      <c r="D309" s="1"/>
      <c r="E309" s="10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90"/>
      <c r="B310" s="1"/>
      <c r="C310" s="1"/>
      <c r="D310" s="1"/>
      <c r="E310" s="10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90"/>
      <c r="B311" s="1"/>
      <c r="C311" s="1"/>
      <c r="D311" s="1"/>
      <c r="E311" s="10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90"/>
      <c r="B312" s="1"/>
      <c r="C312" s="1"/>
      <c r="D312" s="1"/>
      <c r="E312" s="10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90"/>
      <c r="B313" s="1"/>
      <c r="C313" s="1"/>
      <c r="D313" s="1"/>
      <c r="E313" s="10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90"/>
      <c r="B314" s="1"/>
      <c r="C314" s="1"/>
      <c r="D314" s="1"/>
      <c r="E314" s="10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90"/>
      <c r="B315" s="1"/>
      <c r="C315" s="1"/>
      <c r="D315" s="1"/>
      <c r="E315" s="10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90"/>
      <c r="B316" s="1"/>
      <c r="C316" s="1"/>
      <c r="D316" s="1"/>
      <c r="E316" s="10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90"/>
      <c r="B317" s="1"/>
      <c r="C317" s="1"/>
      <c r="D317" s="1"/>
      <c r="E317" s="10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90"/>
      <c r="B318" s="1"/>
      <c r="C318" s="1"/>
      <c r="D318" s="1"/>
      <c r="E318" s="10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90"/>
      <c r="B319" s="1"/>
      <c r="C319" s="1"/>
      <c r="D319" s="1"/>
      <c r="E319" s="10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90"/>
      <c r="B320" s="1"/>
      <c r="C320" s="1"/>
      <c r="D320" s="1"/>
      <c r="E320" s="10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90"/>
      <c r="B321" s="1"/>
      <c r="C321" s="1"/>
      <c r="D321" s="1"/>
      <c r="E321" s="10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90"/>
      <c r="B322" s="1"/>
      <c r="C322" s="1"/>
      <c r="D322" s="1"/>
      <c r="E322" s="10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90"/>
      <c r="B323" s="1"/>
      <c r="C323" s="1"/>
      <c r="D323" s="1"/>
      <c r="E323" s="10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90"/>
      <c r="B324" s="1"/>
      <c r="C324" s="1"/>
      <c r="D324" s="1"/>
      <c r="E324" s="10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90"/>
      <c r="B325" s="1"/>
      <c r="C325" s="1"/>
      <c r="D325" s="1"/>
      <c r="E325" s="10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90"/>
      <c r="B326" s="1"/>
      <c r="C326" s="1"/>
      <c r="D326" s="1"/>
      <c r="E326" s="10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90"/>
      <c r="B327" s="1"/>
      <c r="C327" s="1"/>
      <c r="D327" s="1"/>
      <c r="E327" s="10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90"/>
      <c r="B328" s="1"/>
      <c r="C328" s="1"/>
      <c r="D328" s="1"/>
      <c r="E328" s="10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90"/>
      <c r="B329" s="1"/>
      <c r="C329" s="1"/>
      <c r="D329" s="1"/>
      <c r="E329" s="10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90"/>
      <c r="B330" s="1"/>
      <c r="C330" s="1"/>
      <c r="D330" s="1"/>
      <c r="E330" s="10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90"/>
      <c r="B331" s="1"/>
      <c r="C331" s="1"/>
      <c r="D331" s="1"/>
      <c r="E331" s="10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90"/>
      <c r="B332" s="1"/>
      <c r="C332" s="1"/>
      <c r="D332" s="1"/>
      <c r="E332" s="10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90"/>
      <c r="B333" s="1"/>
      <c r="C333" s="1"/>
      <c r="D333" s="1"/>
      <c r="E333" s="10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90"/>
      <c r="B334" s="1"/>
      <c r="C334" s="1"/>
      <c r="D334" s="1"/>
      <c r="E334" s="10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90"/>
      <c r="B335" s="1"/>
      <c r="C335" s="1"/>
      <c r="D335" s="1"/>
      <c r="E335" s="10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90"/>
      <c r="B336" s="1"/>
      <c r="C336" s="1"/>
      <c r="D336" s="1"/>
      <c r="E336" s="10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90"/>
      <c r="B337" s="1"/>
      <c r="C337" s="1"/>
      <c r="D337" s="1"/>
      <c r="E337" s="10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90"/>
      <c r="B338" s="1"/>
      <c r="C338" s="1"/>
      <c r="D338" s="1"/>
      <c r="E338" s="10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90"/>
      <c r="B339" s="1"/>
      <c r="C339" s="1"/>
      <c r="D339" s="1"/>
      <c r="E339" s="10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90"/>
      <c r="B340" s="1"/>
      <c r="C340" s="1"/>
      <c r="D340" s="1"/>
      <c r="E340" s="10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90"/>
      <c r="B341" s="1"/>
      <c r="C341" s="1"/>
      <c r="D341" s="1"/>
      <c r="E341" s="10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90"/>
      <c r="B342" s="1"/>
      <c r="C342" s="1"/>
      <c r="D342" s="1"/>
      <c r="E342" s="10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90"/>
      <c r="B343" s="1"/>
      <c r="C343" s="1"/>
      <c r="D343" s="1"/>
      <c r="E343" s="10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90"/>
      <c r="B344" s="1"/>
      <c r="C344" s="1"/>
      <c r="D344" s="1"/>
      <c r="E344" s="10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90"/>
      <c r="B345" s="1"/>
      <c r="C345" s="1"/>
      <c r="D345" s="1"/>
      <c r="E345" s="10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90"/>
      <c r="B346" s="1"/>
      <c r="C346" s="1"/>
      <c r="D346" s="1"/>
      <c r="E346" s="10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90"/>
      <c r="B347" s="1"/>
      <c r="C347" s="1"/>
      <c r="D347" s="1"/>
      <c r="E347" s="10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90"/>
      <c r="B348" s="1"/>
      <c r="C348" s="1"/>
      <c r="D348" s="1"/>
      <c r="E348" s="10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90"/>
      <c r="B349" s="1"/>
      <c r="C349" s="1"/>
      <c r="D349" s="1"/>
      <c r="E349" s="10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90"/>
      <c r="B350" s="1"/>
      <c r="C350" s="1"/>
      <c r="D350" s="1"/>
      <c r="E350" s="10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90"/>
      <c r="B351" s="1"/>
      <c r="C351" s="1"/>
      <c r="D351" s="1"/>
      <c r="E351" s="10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90"/>
      <c r="B352" s="1"/>
      <c r="C352" s="1"/>
      <c r="D352" s="1"/>
      <c r="E352" s="10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90"/>
      <c r="B353" s="1"/>
      <c r="C353" s="1"/>
      <c r="D353" s="1"/>
      <c r="E353" s="10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90"/>
      <c r="B354" s="1"/>
      <c r="C354" s="1"/>
      <c r="D354" s="1"/>
      <c r="E354" s="10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90"/>
      <c r="B355" s="1"/>
      <c r="C355" s="1"/>
      <c r="D355" s="1"/>
      <c r="E355" s="10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90"/>
      <c r="B356" s="1"/>
      <c r="C356" s="1"/>
      <c r="D356" s="1"/>
      <c r="E356" s="10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90"/>
      <c r="B357" s="1"/>
      <c r="C357" s="1"/>
      <c r="D357" s="1"/>
      <c r="E357" s="10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90"/>
      <c r="B358" s="1"/>
      <c r="C358" s="1"/>
      <c r="D358" s="1"/>
      <c r="E358" s="10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90"/>
      <c r="B359" s="1"/>
      <c r="C359" s="1"/>
      <c r="D359" s="1"/>
      <c r="E359" s="10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90"/>
      <c r="B360" s="1"/>
      <c r="C360" s="1"/>
      <c r="D360" s="1"/>
      <c r="E360" s="10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90"/>
      <c r="B361" s="1"/>
      <c r="C361" s="1"/>
      <c r="D361" s="1"/>
      <c r="E361" s="10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90"/>
      <c r="B362" s="1"/>
      <c r="C362" s="1"/>
      <c r="D362" s="1"/>
      <c r="E362" s="10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90"/>
      <c r="B363" s="1"/>
      <c r="C363" s="1"/>
      <c r="D363" s="1"/>
      <c r="E363" s="10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90"/>
      <c r="B364" s="1"/>
      <c r="C364" s="1"/>
      <c r="D364" s="1"/>
      <c r="E364" s="10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90"/>
      <c r="B365" s="1"/>
      <c r="C365" s="1"/>
      <c r="D365" s="1"/>
      <c r="E365" s="10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90"/>
      <c r="B366" s="1"/>
      <c r="C366" s="1"/>
      <c r="D366" s="1"/>
      <c r="E366" s="10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90"/>
      <c r="B367" s="1"/>
      <c r="C367" s="1"/>
      <c r="D367" s="1"/>
      <c r="E367" s="10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90"/>
      <c r="B368" s="1"/>
      <c r="C368" s="1"/>
      <c r="D368" s="1"/>
      <c r="E368" s="10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90"/>
      <c r="B369" s="1"/>
      <c r="C369" s="1"/>
      <c r="D369" s="1"/>
      <c r="E369" s="10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90"/>
      <c r="B370" s="1"/>
      <c r="C370" s="1"/>
      <c r="D370" s="1"/>
      <c r="E370" s="10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90"/>
      <c r="B371" s="1"/>
      <c r="C371" s="1"/>
      <c r="D371" s="1"/>
      <c r="E371" s="10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90"/>
      <c r="B372" s="1"/>
      <c r="C372" s="1"/>
      <c r="D372" s="1"/>
      <c r="E372" s="10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90"/>
      <c r="B373" s="1"/>
      <c r="C373" s="1"/>
      <c r="D373" s="1"/>
      <c r="E373" s="10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90"/>
      <c r="B374" s="1"/>
      <c r="C374" s="1"/>
      <c r="D374" s="1"/>
      <c r="E374" s="10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90"/>
      <c r="B375" s="1"/>
      <c r="C375" s="1"/>
      <c r="D375" s="1"/>
      <c r="E375" s="10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90"/>
      <c r="B376" s="1"/>
      <c r="C376" s="1"/>
      <c r="D376" s="1"/>
      <c r="E376" s="10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90"/>
      <c r="B377" s="1"/>
      <c r="C377" s="1"/>
      <c r="D377" s="1"/>
      <c r="E377" s="10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90"/>
      <c r="B378" s="1"/>
      <c r="C378" s="1"/>
      <c r="D378" s="1"/>
      <c r="E378" s="10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90"/>
      <c r="B379" s="1"/>
      <c r="C379" s="1"/>
      <c r="D379" s="1"/>
      <c r="E379" s="10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90"/>
      <c r="B380" s="1"/>
      <c r="C380" s="1"/>
      <c r="D380" s="1"/>
      <c r="E380" s="10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90"/>
      <c r="B381" s="1"/>
      <c r="C381" s="1"/>
      <c r="D381" s="1"/>
      <c r="E381" s="10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90"/>
      <c r="B382" s="1"/>
      <c r="C382" s="1"/>
      <c r="D382" s="1"/>
      <c r="E382" s="10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90"/>
      <c r="B383" s="1"/>
      <c r="C383" s="1"/>
      <c r="D383" s="1"/>
      <c r="E383" s="10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90"/>
      <c r="B384" s="1"/>
      <c r="C384" s="1"/>
      <c r="D384" s="1"/>
      <c r="E384" s="10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90"/>
      <c r="B385" s="1"/>
      <c r="C385" s="1"/>
      <c r="D385" s="1"/>
      <c r="E385" s="10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90"/>
      <c r="B386" s="1"/>
      <c r="C386" s="1"/>
      <c r="D386" s="1"/>
      <c r="E386" s="10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90"/>
      <c r="B387" s="1"/>
      <c r="C387" s="1"/>
      <c r="D387" s="1"/>
      <c r="E387" s="10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90"/>
      <c r="B388" s="1"/>
      <c r="C388" s="1"/>
      <c r="D388" s="1"/>
      <c r="E388" s="10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90"/>
      <c r="B389" s="1"/>
      <c r="C389" s="1"/>
      <c r="D389" s="1"/>
      <c r="E389" s="10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90"/>
      <c r="B390" s="1"/>
      <c r="C390" s="1"/>
      <c r="D390" s="1"/>
      <c r="E390" s="10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90"/>
      <c r="B391" s="1"/>
      <c r="C391" s="1"/>
      <c r="D391" s="1"/>
      <c r="E391" s="10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90"/>
      <c r="B392" s="1"/>
      <c r="C392" s="1"/>
      <c r="D392" s="1"/>
      <c r="E392" s="10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90"/>
      <c r="B393" s="1"/>
      <c r="C393" s="1"/>
      <c r="D393" s="1"/>
      <c r="E393" s="10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90"/>
      <c r="B394" s="1"/>
      <c r="C394" s="1"/>
      <c r="D394" s="1"/>
      <c r="E394" s="10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90"/>
      <c r="B395" s="1"/>
      <c r="C395" s="1"/>
      <c r="D395" s="1"/>
      <c r="E395" s="10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90"/>
      <c r="B396" s="1"/>
      <c r="C396" s="1"/>
      <c r="D396" s="1"/>
      <c r="E396" s="10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90"/>
      <c r="B397" s="1"/>
      <c r="C397" s="1"/>
      <c r="D397" s="1"/>
      <c r="E397" s="10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90"/>
      <c r="B398" s="1"/>
      <c r="C398" s="1"/>
      <c r="D398" s="1"/>
      <c r="E398" s="10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90"/>
      <c r="B399" s="1"/>
      <c r="C399" s="1"/>
      <c r="D399" s="1"/>
      <c r="E399" s="10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90"/>
      <c r="B400" s="1"/>
      <c r="C400" s="1"/>
      <c r="D400" s="1"/>
      <c r="E400" s="10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90"/>
      <c r="B401" s="1"/>
      <c r="C401" s="1"/>
      <c r="D401" s="1"/>
      <c r="E401" s="10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90"/>
      <c r="B402" s="1"/>
      <c r="C402" s="1"/>
      <c r="D402" s="1"/>
      <c r="E402" s="10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90"/>
      <c r="B403" s="1"/>
      <c r="C403" s="1"/>
      <c r="D403" s="1"/>
      <c r="E403" s="10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90"/>
      <c r="B404" s="1"/>
      <c r="C404" s="1"/>
      <c r="D404" s="1"/>
      <c r="E404" s="10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90"/>
      <c r="B405" s="1"/>
      <c r="C405" s="1"/>
      <c r="D405" s="1"/>
      <c r="E405" s="10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90"/>
      <c r="B406" s="1"/>
      <c r="C406" s="1"/>
      <c r="D406" s="1"/>
      <c r="E406" s="10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90"/>
      <c r="B407" s="1"/>
      <c r="C407" s="1"/>
      <c r="D407" s="1"/>
      <c r="E407" s="10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90"/>
      <c r="B408" s="1"/>
      <c r="C408" s="1"/>
      <c r="D408" s="1"/>
      <c r="E408" s="10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90"/>
      <c r="B409" s="1"/>
      <c r="C409" s="1"/>
      <c r="D409" s="1"/>
      <c r="E409" s="10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90"/>
      <c r="B410" s="1"/>
      <c r="C410" s="1"/>
      <c r="D410" s="1"/>
      <c r="E410" s="10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90"/>
      <c r="B411" s="1"/>
      <c r="C411" s="1"/>
      <c r="D411" s="1"/>
      <c r="E411" s="10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90"/>
      <c r="B412" s="1"/>
      <c r="C412" s="1"/>
      <c r="D412" s="1"/>
      <c r="E412" s="10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90"/>
      <c r="B413" s="1"/>
      <c r="C413" s="1"/>
      <c r="D413" s="1"/>
      <c r="E413" s="10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90"/>
      <c r="B414" s="1"/>
      <c r="C414" s="1"/>
      <c r="D414" s="1"/>
      <c r="E414" s="10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90"/>
      <c r="B415" s="1"/>
      <c r="C415" s="1"/>
      <c r="D415" s="1"/>
      <c r="E415" s="10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90"/>
      <c r="B416" s="1"/>
      <c r="C416" s="1"/>
      <c r="D416" s="1"/>
      <c r="E416" s="10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90"/>
      <c r="B417" s="1"/>
      <c r="C417" s="1"/>
      <c r="D417" s="1"/>
      <c r="E417" s="10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90"/>
      <c r="B418" s="1"/>
      <c r="C418" s="1"/>
      <c r="D418" s="1"/>
      <c r="E418" s="10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90"/>
      <c r="B419" s="1"/>
      <c r="C419" s="1"/>
      <c r="D419" s="1"/>
      <c r="E419" s="10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90"/>
      <c r="B420" s="1"/>
      <c r="C420" s="1"/>
      <c r="D420" s="1"/>
      <c r="E420" s="10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90"/>
      <c r="B421" s="1"/>
      <c r="C421" s="1"/>
      <c r="D421" s="1"/>
      <c r="E421" s="10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90"/>
      <c r="B422" s="1"/>
      <c r="C422" s="1"/>
      <c r="D422" s="1"/>
      <c r="E422" s="10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90"/>
      <c r="B423" s="1"/>
      <c r="C423" s="1"/>
      <c r="D423" s="1"/>
      <c r="E423" s="10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90"/>
      <c r="B424" s="1"/>
      <c r="C424" s="1"/>
      <c r="D424" s="1"/>
      <c r="E424" s="10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90"/>
      <c r="B425" s="1"/>
      <c r="C425" s="1"/>
      <c r="D425" s="1"/>
      <c r="E425" s="10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90"/>
      <c r="B426" s="1"/>
      <c r="C426" s="1"/>
      <c r="D426" s="1"/>
      <c r="E426" s="10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90"/>
      <c r="B427" s="1"/>
      <c r="C427" s="1"/>
      <c r="D427" s="1"/>
      <c r="E427" s="10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90"/>
      <c r="B428" s="1"/>
      <c r="C428" s="1"/>
      <c r="D428" s="1"/>
      <c r="E428" s="10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90"/>
      <c r="B429" s="1"/>
      <c r="C429" s="1"/>
      <c r="D429" s="1"/>
      <c r="E429" s="10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90"/>
      <c r="B430" s="1"/>
      <c r="C430" s="1"/>
      <c r="D430" s="1"/>
      <c r="E430" s="10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90"/>
      <c r="B431" s="1"/>
      <c r="C431" s="1"/>
      <c r="D431" s="1"/>
      <c r="E431" s="10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90"/>
      <c r="B432" s="1"/>
      <c r="C432" s="1"/>
      <c r="D432" s="1"/>
      <c r="E432" s="10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90"/>
      <c r="B433" s="1"/>
      <c r="C433" s="1"/>
      <c r="D433" s="1"/>
      <c r="E433" s="10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90"/>
      <c r="B434" s="1"/>
      <c r="C434" s="1"/>
      <c r="D434" s="1"/>
      <c r="E434" s="10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90"/>
      <c r="B435" s="1"/>
      <c r="C435" s="1"/>
      <c r="D435" s="1"/>
      <c r="E435" s="10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90"/>
      <c r="B436" s="1"/>
      <c r="C436" s="1"/>
      <c r="D436" s="1"/>
      <c r="E436" s="10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90"/>
      <c r="B437" s="1"/>
      <c r="C437" s="1"/>
      <c r="D437" s="1"/>
      <c r="E437" s="10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90"/>
      <c r="B438" s="1"/>
      <c r="C438" s="1"/>
      <c r="D438" s="1"/>
      <c r="E438" s="10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90"/>
      <c r="B439" s="1"/>
      <c r="C439" s="1"/>
      <c r="D439" s="1"/>
      <c r="E439" s="10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90"/>
      <c r="B440" s="1"/>
      <c r="C440" s="1"/>
      <c r="D440" s="1"/>
      <c r="E440" s="10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90"/>
      <c r="B441" s="1"/>
      <c r="C441" s="1"/>
      <c r="D441" s="1"/>
      <c r="E441" s="10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90"/>
      <c r="B442" s="1"/>
      <c r="C442" s="1"/>
      <c r="D442" s="1"/>
      <c r="E442" s="10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90"/>
      <c r="B443" s="1"/>
      <c r="C443" s="1"/>
      <c r="D443" s="1"/>
      <c r="E443" s="10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90"/>
      <c r="B444" s="1"/>
      <c r="C444" s="1"/>
      <c r="D444" s="1"/>
      <c r="E444" s="10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90"/>
      <c r="B445" s="1"/>
      <c r="C445" s="1"/>
      <c r="D445" s="1"/>
      <c r="E445" s="10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90"/>
      <c r="B446" s="1"/>
      <c r="C446" s="1"/>
      <c r="D446" s="1"/>
      <c r="E446" s="10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90"/>
      <c r="B447" s="1"/>
      <c r="C447" s="1"/>
      <c r="D447" s="1"/>
      <c r="E447" s="10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90"/>
      <c r="B448" s="1"/>
      <c r="C448" s="1"/>
      <c r="D448" s="1"/>
      <c r="E448" s="10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90"/>
      <c r="B449" s="1"/>
      <c r="C449" s="1"/>
      <c r="D449" s="1"/>
      <c r="E449" s="10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90"/>
      <c r="B450" s="1"/>
      <c r="C450" s="1"/>
      <c r="D450" s="1"/>
      <c r="E450" s="10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90"/>
      <c r="B451" s="1"/>
      <c r="C451" s="1"/>
      <c r="D451" s="1"/>
      <c r="E451" s="10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90"/>
      <c r="B452" s="1"/>
      <c r="C452" s="1"/>
      <c r="D452" s="1"/>
      <c r="E452" s="10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90"/>
      <c r="B453" s="1"/>
      <c r="C453" s="1"/>
      <c r="D453" s="1"/>
      <c r="E453" s="10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90"/>
      <c r="B454" s="1"/>
      <c r="C454" s="1"/>
      <c r="D454" s="1"/>
      <c r="E454" s="10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90"/>
      <c r="B455" s="1"/>
      <c r="C455" s="1"/>
      <c r="D455" s="1"/>
      <c r="E455" s="10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90"/>
      <c r="B456" s="1"/>
      <c r="C456" s="1"/>
      <c r="D456" s="1"/>
      <c r="E456" s="10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90"/>
      <c r="B457" s="1"/>
      <c r="C457" s="1"/>
      <c r="D457" s="1"/>
      <c r="E457" s="10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90"/>
      <c r="B458" s="1"/>
      <c r="C458" s="1"/>
      <c r="D458" s="1"/>
      <c r="E458" s="10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90"/>
      <c r="B459" s="1"/>
      <c r="C459" s="1"/>
      <c r="D459" s="1"/>
      <c r="E459" s="10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90"/>
      <c r="B460" s="1"/>
      <c r="C460" s="1"/>
      <c r="D460" s="1"/>
      <c r="E460" s="10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90"/>
      <c r="B461" s="1"/>
      <c r="C461" s="1"/>
      <c r="D461" s="1"/>
      <c r="E461" s="10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90"/>
      <c r="B462" s="1"/>
      <c r="C462" s="1"/>
      <c r="D462" s="1"/>
      <c r="E462" s="10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90"/>
      <c r="B463" s="1"/>
      <c r="C463" s="1"/>
      <c r="D463" s="1"/>
      <c r="E463" s="10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90"/>
      <c r="B464" s="1"/>
      <c r="C464" s="1"/>
      <c r="D464" s="1"/>
      <c r="E464" s="10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90"/>
      <c r="B465" s="1"/>
      <c r="C465" s="1"/>
      <c r="D465" s="1"/>
      <c r="E465" s="10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90"/>
      <c r="B466" s="1"/>
      <c r="C466" s="1"/>
      <c r="D466" s="1"/>
      <c r="E466" s="10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90"/>
      <c r="B467" s="1"/>
      <c r="C467" s="1"/>
      <c r="D467" s="1"/>
      <c r="E467" s="10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90"/>
      <c r="B468" s="1"/>
      <c r="C468" s="1"/>
      <c r="D468" s="1"/>
      <c r="E468" s="10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90"/>
      <c r="B469" s="1"/>
      <c r="C469" s="1"/>
      <c r="D469" s="1"/>
      <c r="E469" s="10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90"/>
      <c r="B470" s="1"/>
      <c r="C470" s="1"/>
      <c r="D470" s="1"/>
      <c r="E470" s="10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90"/>
      <c r="B471" s="1"/>
      <c r="C471" s="1"/>
      <c r="D471" s="1"/>
      <c r="E471" s="10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90"/>
      <c r="B472" s="1"/>
      <c r="C472" s="1"/>
      <c r="D472" s="1"/>
      <c r="E472" s="10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90"/>
      <c r="B473" s="1"/>
      <c r="C473" s="1"/>
      <c r="D473" s="1"/>
      <c r="E473" s="10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90"/>
      <c r="B474" s="1"/>
      <c r="C474" s="1"/>
      <c r="D474" s="1"/>
      <c r="E474" s="10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90"/>
      <c r="B475" s="1"/>
      <c r="C475" s="1"/>
      <c r="D475" s="1"/>
      <c r="E475" s="10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90"/>
      <c r="B476" s="1"/>
      <c r="C476" s="1"/>
      <c r="D476" s="1"/>
      <c r="E476" s="10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90"/>
      <c r="B477" s="1"/>
      <c r="C477" s="1"/>
      <c r="D477" s="1"/>
      <c r="E477" s="10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90"/>
      <c r="B478" s="1"/>
      <c r="C478" s="1"/>
      <c r="D478" s="1"/>
      <c r="E478" s="10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90"/>
      <c r="B479" s="1"/>
      <c r="C479" s="1"/>
      <c r="D479" s="1"/>
      <c r="E479" s="10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90"/>
      <c r="B480" s="1"/>
      <c r="C480" s="1"/>
      <c r="D480" s="1"/>
      <c r="E480" s="10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90"/>
      <c r="B481" s="1"/>
      <c r="C481" s="1"/>
      <c r="D481" s="1"/>
      <c r="E481" s="10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90"/>
      <c r="B482" s="1"/>
      <c r="C482" s="1"/>
      <c r="D482" s="1"/>
      <c r="E482" s="10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90"/>
      <c r="B483" s="1"/>
      <c r="C483" s="1"/>
      <c r="D483" s="1"/>
      <c r="E483" s="10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90"/>
      <c r="B484" s="1"/>
      <c r="C484" s="1"/>
      <c r="D484" s="1"/>
      <c r="E484" s="10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90"/>
      <c r="B485" s="1"/>
      <c r="C485" s="1"/>
      <c r="D485" s="1"/>
      <c r="E485" s="10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90"/>
      <c r="B486" s="1"/>
      <c r="C486" s="1"/>
      <c r="D486" s="1"/>
      <c r="E486" s="10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90"/>
      <c r="B487" s="1"/>
      <c r="C487" s="1"/>
      <c r="D487" s="1"/>
      <c r="E487" s="10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90"/>
      <c r="B488" s="1"/>
      <c r="C488" s="1"/>
      <c r="D488" s="1"/>
      <c r="E488" s="10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90"/>
      <c r="B489" s="1"/>
      <c r="C489" s="1"/>
      <c r="D489" s="1"/>
      <c r="E489" s="10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90"/>
      <c r="B490" s="1"/>
      <c r="C490" s="1"/>
      <c r="D490" s="1"/>
      <c r="E490" s="10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90"/>
      <c r="B491" s="1"/>
      <c r="C491" s="1"/>
      <c r="D491" s="1"/>
      <c r="E491" s="10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90"/>
      <c r="B492" s="1"/>
      <c r="C492" s="1"/>
      <c r="D492" s="1"/>
      <c r="E492" s="10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90"/>
      <c r="B493" s="1"/>
      <c r="C493" s="1"/>
      <c r="D493" s="1"/>
      <c r="E493" s="10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90"/>
      <c r="B494" s="1"/>
      <c r="C494" s="1"/>
      <c r="D494" s="1"/>
      <c r="E494" s="10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90"/>
      <c r="B495" s="1"/>
      <c r="C495" s="1"/>
      <c r="D495" s="1"/>
      <c r="E495" s="10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90"/>
      <c r="B496" s="1"/>
      <c r="C496" s="1"/>
      <c r="D496" s="1"/>
      <c r="E496" s="10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90"/>
      <c r="B497" s="1"/>
      <c r="C497" s="1"/>
      <c r="D497" s="1"/>
      <c r="E497" s="10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90"/>
      <c r="B498" s="1"/>
      <c r="C498" s="1"/>
      <c r="D498" s="1"/>
      <c r="E498" s="10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90"/>
      <c r="B499" s="1"/>
      <c r="C499" s="1"/>
      <c r="D499" s="1"/>
      <c r="E499" s="10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90"/>
      <c r="B500" s="1"/>
      <c r="C500" s="1"/>
      <c r="D500" s="1"/>
      <c r="E500" s="10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90"/>
      <c r="B501" s="1"/>
      <c r="C501" s="1"/>
      <c r="D501" s="1"/>
      <c r="E501" s="10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90"/>
      <c r="B502" s="1"/>
      <c r="C502" s="1"/>
      <c r="D502" s="1"/>
      <c r="E502" s="10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90"/>
      <c r="B503" s="1"/>
      <c r="C503" s="1"/>
      <c r="D503" s="1"/>
      <c r="E503" s="10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90"/>
      <c r="B504" s="1"/>
      <c r="C504" s="1"/>
      <c r="D504" s="1"/>
      <c r="E504" s="10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90"/>
      <c r="B505" s="1"/>
      <c r="C505" s="1"/>
      <c r="D505" s="1"/>
      <c r="E505" s="10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90"/>
      <c r="B506" s="1"/>
      <c r="C506" s="1"/>
      <c r="D506" s="1"/>
      <c r="E506" s="10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90"/>
      <c r="B507" s="1"/>
      <c r="C507" s="1"/>
      <c r="D507" s="1"/>
      <c r="E507" s="10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90"/>
      <c r="B508" s="1"/>
      <c r="C508" s="1"/>
      <c r="D508" s="1"/>
      <c r="E508" s="10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90"/>
      <c r="B509" s="1"/>
      <c r="C509" s="1"/>
      <c r="D509" s="1"/>
      <c r="E509" s="10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90"/>
      <c r="B510" s="1"/>
      <c r="C510" s="1"/>
      <c r="D510" s="1"/>
      <c r="E510" s="10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90"/>
      <c r="B511" s="1"/>
      <c r="C511" s="1"/>
      <c r="D511" s="1"/>
      <c r="E511" s="10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90"/>
      <c r="B512" s="1"/>
      <c r="C512" s="1"/>
      <c r="D512" s="1"/>
      <c r="E512" s="10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90"/>
      <c r="B513" s="1"/>
      <c r="C513" s="1"/>
      <c r="D513" s="1"/>
      <c r="E513" s="10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90"/>
      <c r="B514" s="1"/>
      <c r="C514" s="1"/>
      <c r="D514" s="1"/>
      <c r="E514" s="10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90"/>
      <c r="B515" s="1"/>
      <c r="C515" s="1"/>
      <c r="D515" s="1"/>
      <c r="E515" s="10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90"/>
      <c r="B516" s="1"/>
      <c r="C516" s="1"/>
      <c r="D516" s="1"/>
      <c r="E516" s="10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90"/>
      <c r="B517" s="1"/>
      <c r="C517" s="1"/>
      <c r="D517" s="1"/>
      <c r="E517" s="10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90"/>
      <c r="B518" s="1"/>
      <c r="C518" s="1"/>
      <c r="D518" s="1"/>
      <c r="E518" s="10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90"/>
      <c r="B519" s="1"/>
      <c r="C519" s="1"/>
      <c r="D519" s="1"/>
      <c r="E519" s="10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90"/>
      <c r="B520" s="1"/>
      <c r="C520" s="1"/>
      <c r="D520" s="1"/>
      <c r="E520" s="10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90"/>
      <c r="B521" s="1"/>
      <c r="C521" s="1"/>
      <c r="D521" s="1"/>
      <c r="E521" s="10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90"/>
      <c r="B522" s="1"/>
      <c r="C522" s="1"/>
      <c r="D522" s="1"/>
      <c r="E522" s="10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90"/>
      <c r="B523" s="1"/>
      <c r="C523" s="1"/>
      <c r="D523" s="1"/>
      <c r="E523" s="10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90"/>
      <c r="B524" s="1"/>
      <c r="C524" s="1"/>
      <c r="D524" s="1"/>
      <c r="E524" s="10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90"/>
      <c r="B525" s="1"/>
      <c r="C525" s="1"/>
      <c r="D525" s="1"/>
      <c r="E525" s="10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90"/>
      <c r="B526" s="1"/>
      <c r="C526" s="1"/>
      <c r="D526" s="1"/>
      <c r="E526" s="10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90"/>
      <c r="B527" s="1"/>
      <c r="C527" s="1"/>
      <c r="D527" s="1"/>
      <c r="E527" s="10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90"/>
      <c r="B528" s="1"/>
      <c r="C528" s="1"/>
      <c r="D528" s="1"/>
      <c r="E528" s="10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90"/>
      <c r="B529" s="1"/>
      <c r="C529" s="1"/>
      <c r="D529" s="1"/>
      <c r="E529" s="10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90"/>
      <c r="B530" s="1"/>
      <c r="C530" s="1"/>
      <c r="D530" s="1"/>
      <c r="E530" s="10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90"/>
      <c r="B531" s="1"/>
      <c r="C531" s="1"/>
      <c r="D531" s="1"/>
      <c r="E531" s="10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90"/>
      <c r="B532" s="1"/>
      <c r="C532" s="1"/>
      <c r="D532" s="1"/>
      <c r="E532" s="10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90"/>
      <c r="B533" s="1"/>
      <c r="C533" s="1"/>
      <c r="D533" s="1"/>
      <c r="E533" s="10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90"/>
      <c r="B534" s="1"/>
      <c r="C534" s="1"/>
      <c r="D534" s="1"/>
      <c r="E534" s="10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90"/>
      <c r="B535" s="1"/>
      <c r="C535" s="1"/>
      <c r="D535" s="1"/>
      <c r="E535" s="10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90"/>
      <c r="B536" s="1"/>
      <c r="C536" s="1"/>
      <c r="D536" s="1"/>
      <c r="E536" s="10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90"/>
      <c r="B537" s="1"/>
      <c r="C537" s="1"/>
      <c r="D537" s="1"/>
      <c r="E537" s="10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90"/>
      <c r="B538" s="1"/>
      <c r="C538" s="1"/>
      <c r="D538" s="1"/>
      <c r="E538" s="10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90"/>
      <c r="B539" s="1"/>
      <c r="C539" s="1"/>
      <c r="D539" s="1"/>
      <c r="E539" s="10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90"/>
      <c r="B540" s="1"/>
      <c r="C540" s="1"/>
      <c r="D540" s="1"/>
      <c r="E540" s="10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90"/>
      <c r="B541" s="1"/>
      <c r="C541" s="1"/>
      <c r="D541" s="1"/>
      <c r="E541" s="10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90"/>
      <c r="B542" s="1"/>
      <c r="C542" s="1"/>
      <c r="D542" s="1"/>
      <c r="E542" s="10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90"/>
      <c r="B543" s="1"/>
      <c r="C543" s="1"/>
      <c r="D543" s="1"/>
      <c r="E543" s="10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90"/>
      <c r="B544" s="1"/>
      <c r="C544" s="1"/>
      <c r="D544" s="1"/>
      <c r="E544" s="10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90"/>
      <c r="B545" s="1"/>
      <c r="C545" s="1"/>
      <c r="D545" s="1"/>
      <c r="E545" s="10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90"/>
      <c r="B546" s="1"/>
      <c r="C546" s="1"/>
      <c r="D546" s="1"/>
      <c r="E546" s="10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90"/>
      <c r="B547" s="1"/>
      <c r="C547" s="1"/>
      <c r="D547" s="1"/>
      <c r="E547" s="10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90"/>
      <c r="B548" s="1"/>
      <c r="C548" s="1"/>
      <c r="D548" s="1"/>
      <c r="E548" s="10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90"/>
      <c r="B549" s="1"/>
      <c r="C549" s="1"/>
      <c r="D549" s="1"/>
      <c r="E549" s="10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90"/>
      <c r="B550" s="1"/>
      <c r="C550" s="1"/>
      <c r="D550" s="1"/>
      <c r="E550" s="10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90"/>
      <c r="B551" s="1"/>
      <c r="C551" s="1"/>
      <c r="D551" s="1"/>
      <c r="E551" s="10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90"/>
      <c r="B552" s="1"/>
      <c r="C552" s="1"/>
      <c r="D552" s="1"/>
      <c r="E552" s="10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90"/>
      <c r="B553" s="1"/>
      <c r="C553" s="1"/>
      <c r="D553" s="1"/>
      <c r="E553" s="10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90"/>
      <c r="B554" s="1"/>
      <c r="C554" s="1"/>
      <c r="D554" s="1"/>
      <c r="E554" s="10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90"/>
      <c r="B555" s="1"/>
      <c r="C555" s="1"/>
      <c r="D555" s="1"/>
      <c r="E555" s="10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90"/>
      <c r="B556" s="1"/>
      <c r="C556" s="1"/>
      <c r="D556" s="1"/>
      <c r="E556" s="10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90"/>
      <c r="B557" s="1"/>
      <c r="C557" s="1"/>
      <c r="D557" s="1"/>
      <c r="E557" s="10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90"/>
      <c r="B558" s="1"/>
      <c r="C558" s="1"/>
      <c r="D558" s="1"/>
      <c r="E558" s="10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90"/>
      <c r="B559" s="1"/>
      <c r="C559" s="1"/>
      <c r="D559" s="1"/>
      <c r="E559" s="10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90"/>
      <c r="B560" s="1"/>
      <c r="C560" s="1"/>
      <c r="D560" s="1"/>
      <c r="E560" s="10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90"/>
      <c r="B561" s="1"/>
      <c r="C561" s="1"/>
      <c r="D561" s="1"/>
      <c r="E561" s="10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90"/>
      <c r="B562" s="1"/>
      <c r="C562" s="1"/>
      <c r="D562" s="1"/>
      <c r="E562" s="10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90"/>
      <c r="B563" s="1"/>
      <c r="C563" s="1"/>
      <c r="D563" s="1"/>
      <c r="E563" s="10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90"/>
      <c r="B564" s="1"/>
      <c r="C564" s="1"/>
      <c r="D564" s="1"/>
      <c r="E564" s="10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90"/>
      <c r="B565" s="1"/>
      <c r="C565" s="1"/>
      <c r="D565" s="1"/>
      <c r="E565" s="10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90"/>
      <c r="B566" s="1"/>
      <c r="C566" s="1"/>
      <c r="D566" s="1"/>
      <c r="E566" s="10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90"/>
      <c r="B567" s="1"/>
      <c r="C567" s="1"/>
      <c r="D567" s="1"/>
      <c r="E567" s="10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90"/>
      <c r="B568" s="1"/>
      <c r="C568" s="1"/>
      <c r="D568" s="1"/>
      <c r="E568" s="10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90"/>
      <c r="B569" s="1"/>
      <c r="C569" s="1"/>
      <c r="D569" s="1"/>
      <c r="E569" s="10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90"/>
      <c r="B570" s="1"/>
      <c r="C570" s="1"/>
      <c r="D570" s="1"/>
      <c r="E570" s="10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90"/>
      <c r="B571" s="1"/>
      <c r="C571" s="1"/>
      <c r="D571" s="1"/>
      <c r="E571" s="10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90"/>
      <c r="B572" s="1"/>
      <c r="C572" s="1"/>
      <c r="D572" s="1"/>
      <c r="E572" s="10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90"/>
      <c r="B573" s="1"/>
      <c r="C573" s="1"/>
      <c r="D573" s="1"/>
      <c r="E573" s="10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90"/>
      <c r="B574" s="1"/>
      <c r="C574" s="1"/>
      <c r="D574" s="1"/>
      <c r="E574" s="10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90"/>
      <c r="B575" s="1"/>
      <c r="C575" s="1"/>
      <c r="D575" s="1"/>
      <c r="E575" s="10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90"/>
      <c r="B576" s="1"/>
      <c r="C576" s="1"/>
      <c r="D576" s="1"/>
      <c r="E576" s="10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90"/>
      <c r="B577" s="1"/>
      <c r="C577" s="1"/>
      <c r="D577" s="1"/>
      <c r="E577" s="10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90"/>
      <c r="B578" s="1"/>
      <c r="C578" s="1"/>
      <c r="D578" s="1"/>
      <c r="E578" s="10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90"/>
      <c r="B579" s="1"/>
      <c r="C579" s="1"/>
      <c r="D579" s="1"/>
      <c r="E579" s="10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90"/>
      <c r="B580" s="1"/>
      <c r="C580" s="1"/>
      <c r="D580" s="1"/>
      <c r="E580" s="10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90"/>
      <c r="B581" s="1"/>
      <c r="C581" s="1"/>
      <c r="D581" s="1"/>
      <c r="E581" s="10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90"/>
      <c r="B582" s="1"/>
      <c r="C582" s="1"/>
      <c r="D582" s="1"/>
      <c r="E582" s="10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90"/>
      <c r="B583" s="1"/>
      <c r="C583" s="1"/>
      <c r="D583" s="1"/>
      <c r="E583" s="10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90"/>
      <c r="B584" s="1"/>
      <c r="C584" s="1"/>
      <c r="D584" s="1"/>
      <c r="E584" s="10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90"/>
      <c r="B585" s="1"/>
      <c r="C585" s="1"/>
      <c r="D585" s="1"/>
      <c r="E585" s="10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90"/>
      <c r="B586" s="1"/>
      <c r="C586" s="1"/>
      <c r="D586" s="1"/>
      <c r="E586" s="10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90"/>
      <c r="B587" s="1"/>
      <c r="C587" s="1"/>
      <c r="D587" s="1"/>
      <c r="E587" s="10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90"/>
      <c r="B588" s="1"/>
      <c r="C588" s="1"/>
      <c r="D588" s="1"/>
      <c r="E588" s="10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90"/>
      <c r="B589" s="1"/>
      <c r="C589" s="1"/>
      <c r="D589" s="1"/>
      <c r="E589" s="10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90"/>
      <c r="B590" s="1"/>
      <c r="C590" s="1"/>
      <c r="D590" s="1"/>
      <c r="E590" s="10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90"/>
      <c r="B591" s="1"/>
      <c r="C591" s="1"/>
      <c r="D591" s="1"/>
      <c r="E591" s="10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90"/>
      <c r="B592" s="1"/>
      <c r="C592" s="1"/>
      <c r="D592" s="1"/>
      <c r="E592" s="10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90"/>
      <c r="B593" s="1"/>
      <c r="C593" s="1"/>
      <c r="D593" s="1"/>
      <c r="E593" s="10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90"/>
      <c r="B594" s="1"/>
      <c r="C594" s="1"/>
      <c r="D594" s="1"/>
      <c r="E594" s="10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90"/>
      <c r="B595" s="1"/>
      <c r="C595" s="1"/>
      <c r="D595" s="1"/>
      <c r="E595" s="10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90"/>
      <c r="B596" s="1"/>
      <c r="C596" s="1"/>
      <c r="D596" s="1"/>
      <c r="E596" s="10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90"/>
      <c r="B597" s="1"/>
      <c r="C597" s="1"/>
      <c r="D597" s="1"/>
      <c r="E597" s="10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90"/>
      <c r="B598" s="1"/>
      <c r="C598" s="1"/>
      <c r="D598" s="1"/>
      <c r="E598" s="10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90"/>
      <c r="B599" s="1"/>
      <c r="C599" s="1"/>
      <c r="D599" s="1"/>
      <c r="E599" s="10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90"/>
      <c r="B600" s="1"/>
      <c r="C600" s="1"/>
      <c r="D600" s="1"/>
      <c r="E600" s="10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90"/>
      <c r="B601" s="1"/>
      <c r="C601" s="1"/>
      <c r="D601" s="1"/>
      <c r="E601" s="10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90"/>
      <c r="B602" s="1"/>
      <c r="C602" s="1"/>
      <c r="D602" s="1"/>
      <c r="E602" s="10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90"/>
      <c r="B603" s="1"/>
      <c r="C603" s="1"/>
      <c r="D603" s="1"/>
      <c r="E603" s="10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90"/>
      <c r="B604" s="1"/>
      <c r="C604" s="1"/>
      <c r="D604" s="1"/>
      <c r="E604" s="10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90"/>
      <c r="B605" s="1"/>
      <c r="C605" s="1"/>
      <c r="D605" s="1"/>
      <c r="E605" s="10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90"/>
      <c r="B606" s="1"/>
      <c r="C606" s="1"/>
      <c r="D606" s="1"/>
      <c r="E606" s="10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90"/>
      <c r="B607" s="1"/>
      <c r="C607" s="1"/>
      <c r="D607" s="1"/>
      <c r="E607" s="10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90"/>
      <c r="B608" s="1"/>
      <c r="C608" s="1"/>
      <c r="D608" s="1"/>
      <c r="E608" s="10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90"/>
      <c r="B609" s="1"/>
      <c r="C609" s="1"/>
      <c r="D609" s="1"/>
      <c r="E609" s="10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90"/>
      <c r="B610" s="1"/>
      <c r="C610" s="1"/>
      <c r="D610" s="1"/>
      <c r="E610" s="10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90"/>
      <c r="B611" s="1"/>
      <c r="C611" s="1"/>
      <c r="D611" s="1"/>
      <c r="E611" s="10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90"/>
      <c r="B612" s="1"/>
      <c r="C612" s="1"/>
      <c r="D612" s="1"/>
      <c r="E612" s="10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90"/>
      <c r="B613" s="1"/>
      <c r="C613" s="1"/>
      <c r="D613" s="1"/>
      <c r="E613" s="10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90"/>
      <c r="B614" s="1"/>
      <c r="C614" s="1"/>
      <c r="D614" s="1"/>
      <c r="E614" s="10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90"/>
      <c r="B615" s="1"/>
      <c r="C615" s="1"/>
      <c r="D615" s="1"/>
      <c r="E615" s="10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90"/>
      <c r="B616" s="1"/>
      <c r="C616" s="1"/>
      <c r="D616" s="1"/>
      <c r="E616" s="10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90"/>
      <c r="B617" s="1"/>
      <c r="C617" s="1"/>
      <c r="D617" s="1"/>
      <c r="E617" s="10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90"/>
      <c r="B618" s="1"/>
      <c r="C618" s="1"/>
      <c r="D618" s="1"/>
      <c r="E618" s="10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90"/>
      <c r="B619" s="1"/>
      <c r="C619" s="1"/>
      <c r="D619" s="1"/>
      <c r="E619" s="10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90"/>
      <c r="B620" s="1"/>
      <c r="C620" s="1"/>
      <c r="D620" s="1"/>
      <c r="E620" s="10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90"/>
      <c r="B621" s="1"/>
      <c r="C621" s="1"/>
      <c r="D621" s="1"/>
      <c r="E621" s="10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90"/>
      <c r="B622" s="1"/>
      <c r="C622" s="1"/>
      <c r="D622" s="1"/>
      <c r="E622" s="10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90"/>
      <c r="B623" s="1"/>
      <c r="C623" s="1"/>
      <c r="D623" s="1"/>
      <c r="E623" s="10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90"/>
      <c r="B624" s="1"/>
      <c r="C624" s="1"/>
      <c r="D624" s="1"/>
      <c r="E624" s="10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90"/>
      <c r="B625" s="1"/>
      <c r="C625" s="1"/>
      <c r="D625" s="1"/>
      <c r="E625" s="10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90"/>
      <c r="B626" s="1"/>
      <c r="C626" s="1"/>
      <c r="D626" s="1"/>
      <c r="E626" s="10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90"/>
      <c r="B627" s="1"/>
      <c r="C627" s="1"/>
      <c r="D627" s="1"/>
      <c r="E627" s="10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90"/>
      <c r="B628" s="1"/>
      <c r="C628" s="1"/>
      <c r="D628" s="1"/>
      <c r="E628" s="10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90"/>
      <c r="B629" s="1"/>
      <c r="C629" s="1"/>
      <c r="D629" s="1"/>
      <c r="E629" s="10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90"/>
      <c r="B630" s="1"/>
      <c r="C630" s="1"/>
      <c r="D630" s="1"/>
      <c r="E630" s="10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90"/>
      <c r="B631" s="1"/>
      <c r="C631" s="1"/>
      <c r="D631" s="1"/>
      <c r="E631" s="10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90"/>
      <c r="B632" s="1"/>
      <c r="C632" s="1"/>
      <c r="D632" s="1"/>
      <c r="E632" s="10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90"/>
      <c r="B633" s="1"/>
      <c r="C633" s="1"/>
      <c r="D633" s="1"/>
      <c r="E633" s="10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90"/>
      <c r="B634" s="1"/>
      <c r="C634" s="1"/>
      <c r="D634" s="1"/>
      <c r="E634" s="10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90"/>
      <c r="B635" s="1"/>
      <c r="C635" s="1"/>
      <c r="D635" s="1"/>
      <c r="E635" s="10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90"/>
      <c r="B636" s="1"/>
      <c r="C636" s="1"/>
      <c r="D636" s="1"/>
      <c r="E636" s="10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90"/>
      <c r="B637" s="1"/>
      <c r="C637" s="1"/>
      <c r="D637" s="1"/>
      <c r="E637" s="10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90"/>
      <c r="B638" s="1"/>
      <c r="C638" s="1"/>
      <c r="D638" s="1"/>
      <c r="E638" s="10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90"/>
      <c r="B639" s="1"/>
      <c r="C639" s="1"/>
      <c r="D639" s="1"/>
      <c r="E639" s="10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90"/>
      <c r="B640" s="1"/>
      <c r="C640" s="1"/>
      <c r="D640" s="1"/>
      <c r="E640" s="10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90"/>
      <c r="B641" s="1"/>
      <c r="C641" s="1"/>
      <c r="D641" s="1"/>
      <c r="E641" s="10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90"/>
      <c r="B642" s="1"/>
      <c r="C642" s="1"/>
      <c r="D642" s="1"/>
      <c r="E642" s="10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90"/>
      <c r="B643" s="1"/>
      <c r="C643" s="1"/>
      <c r="D643" s="1"/>
      <c r="E643" s="10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90"/>
      <c r="B644" s="1"/>
      <c r="C644" s="1"/>
      <c r="D644" s="1"/>
      <c r="E644" s="10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90"/>
      <c r="B645" s="1"/>
      <c r="C645" s="1"/>
      <c r="D645" s="1"/>
      <c r="E645" s="10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90"/>
      <c r="B646" s="1"/>
      <c r="C646" s="1"/>
      <c r="D646" s="1"/>
      <c r="E646" s="10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90"/>
      <c r="B647" s="1"/>
      <c r="C647" s="1"/>
      <c r="D647" s="1"/>
      <c r="E647" s="10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90"/>
      <c r="B648" s="1"/>
      <c r="C648" s="1"/>
      <c r="D648" s="1"/>
      <c r="E648" s="10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90"/>
      <c r="B649" s="1"/>
      <c r="C649" s="1"/>
      <c r="D649" s="1"/>
      <c r="E649" s="10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90"/>
      <c r="B650" s="1"/>
      <c r="C650" s="1"/>
      <c r="D650" s="1"/>
      <c r="E650" s="10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90"/>
      <c r="B651" s="1"/>
      <c r="C651" s="1"/>
      <c r="D651" s="1"/>
      <c r="E651" s="10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90"/>
      <c r="B652" s="1"/>
      <c r="C652" s="1"/>
      <c r="D652" s="1"/>
      <c r="E652" s="10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90"/>
      <c r="B653" s="1"/>
      <c r="C653" s="1"/>
      <c r="D653" s="1"/>
      <c r="E653" s="10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90"/>
      <c r="B654" s="1"/>
      <c r="C654" s="1"/>
      <c r="D654" s="1"/>
      <c r="E654" s="10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90"/>
      <c r="B655" s="1"/>
      <c r="C655" s="1"/>
      <c r="D655" s="1"/>
      <c r="E655" s="10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90"/>
      <c r="B656" s="1"/>
      <c r="C656" s="1"/>
      <c r="D656" s="1"/>
      <c r="E656" s="10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90"/>
      <c r="B657" s="1"/>
      <c r="C657" s="1"/>
      <c r="D657" s="1"/>
      <c r="E657" s="10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90"/>
      <c r="B658" s="1"/>
      <c r="C658" s="1"/>
      <c r="D658" s="1"/>
      <c r="E658" s="10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90"/>
      <c r="B659" s="1"/>
      <c r="C659" s="1"/>
      <c r="D659" s="1"/>
      <c r="E659" s="10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90"/>
      <c r="B660" s="1"/>
      <c r="C660" s="1"/>
      <c r="D660" s="1"/>
      <c r="E660" s="10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90"/>
      <c r="B661" s="1"/>
      <c r="C661" s="1"/>
      <c r="D661" s="1"/>
      <c r="E661" s="10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90"/>
      <c r="B662" s="1"/>
      <c r="C662" s="1"/>
      <c r="D662" s="1"/>
      <c r="E662" s="10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90"/>
      <c r="B663" s="1"/>
      <c r="C663" s="1"/>
      <c r="D663" s="1"/>
      <c r="E663" s="10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90"/>
      <c r="B664" s="1"/>
      <c r="C664" s="1"/>
      <c r="D664" s="1"/>
      <c r="E664" s="10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90"/>
      <c r="B665" s="1"/>
      <c r="C665" s="1"/>
      <c r="D665" s="1"/>
      <c r="E665" s="10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90"/>
      <c r="B666" s="1"/>
      <c r="C666" s="1"/>
      <c r="D666" s="1"/>
      <c r="E666" s="10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90"/>
      <c r="B667" s="1"/>
      <c r="C667" s="1"/>
      <c r="D667" s="1"/>
      <c r="E667" s="10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90"/>
      <c r="B668" s="1"/>
      <c r="C668" s="1"/>
      <c r="D668" s="1"/>
      <c r="E668" s="10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90"/>
      <c r="B669" s="1"/>
      <c r="C669" s="1"/>
      <c r="D669" s="1"/>
      <c r="E669" s="10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90"/>
      <c r="B670" s="1"/>
      <c r="C670" s="1"/>
      <c r="D670" s="1"/>
      <c r="E670" s="10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90"/>
      <c r="B671" s="1"/>
      <c r="C671" s="1"/>
      <c r="D671" s="1"/>
      <c r="E671" s="10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90"/>
      <c r="B672" s="1"/>
      <c r="C672" s="1"/>
      <c r="D672" s="1"/>
      <c r="E672" s="10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90"/>
      <c r="B673" s="1"/>
      <c r="C673" s="1"/>
      <c r="D673" s="1"/>
      <c r="E673" s="10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90"/>
      <c r="B674" s="1"/>
      <c r="C674" s="1"/>
      <c r="D674" s="1"/>
      <c r="E674" s="10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90"/>
      <c r="B675" s="1"/>
      <c r="C675" s="1"/>
      <c r="D675" s="1"/>
      <c r="E675" s="10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90"/>
      <c r="B676" s="1"/>
      <c r="C676" s="1"/>
      <c r="D676" s="1"/>
      <c r="E676" s="10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90"/>
      <c r="B677" s="1"/>
      <c r="C677" s="1"/>
      <c r="D677" s="1"/>
      <c r="E677" s="10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90"/>
      <c r="B678" s="1"/>
      <c r="C678" s="1"/>
      <c r="D678" s="1"/>
      <c r="E678" s="10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90"/>
      <c r="B679" s="1"/>
      <c r="C679" s="1"/>
      <c r="D679" s="1"/>
      <c r="E679" s="10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90"/>
      <c r="B680" s="1"/>
      <c r="C680" s="1"/>
      <c r="D680" s="1"/>
      <c r="E680" s="10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90"/>
      <c r="B681" s="1"/>
      <c r="C681" s="1"/>
      <c r="D681" s="1"/>
      <c r="E681" s="10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90"/>
      <c r="B682" s="1"/>
      <c r="C682" s="1"/>
      <c r="D682" s="1"/>
      <c r="E682" s="10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90"/>
      <c r="B683" s="1"/>
      <c r="C683" s="1"/>
      <c r="D683" s="1"/>
      <c r="E683" s="10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90"/>
      <c r="B684" s="1"/>
      <c r="C684" s="1"/>
      <c r="D684" s="1"/>
      <c r="E684" s="10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90"/>
      <c r="B685" s="1"/>
      <c r="C685" s="1"/>
      <c r="D685" s="1"/>
      <c r="E685" s="10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90"/>
      <c r="B686" s="1"/>
      <c r="C686" s="1"/>
      <c r="D686" s="1"/>
      <c r="E686" s="10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90"/>
      <c r="B687" s="1"/>
      <c r="C687" s="1"/>
      <c r="D687" s="1"/>
      <c r="E687" s="10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90"/>
      <c r="B688" s="1"/>
      <c r="C688" s="1"/>
      <c r="D688" s="1"/>
      <c r="E688" s="10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90"/>
      <c r="B689" s="1"/>
      <c r="C689" s="1"/>
      <c r="D689" s="1"/>
      <c r="E689" s="10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90"/>
      <c r="B690" s="1"/>
      <c r="C690" s="1"/>
      <c r="D690" s="1"/>
      <c r="E690" s="10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90"/>
      <c r="B691" s="1"/>
      <c r="C691" s="1"/>
      <c r="D691" s="1"/>
      <c r="E691" s="10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90"/>
      <c r="B692" s="1"/>
      <c r="C692" s="1"/>
      <c r="D692" s="1"/>
      <c r="E692" s="10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90"/>
      <c r="B693" s="1"/>
      <c r="C693" s="1"/>
      <c r="D693" s="1"/>
      <c r="E693" s="10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90"/>
      <c r="B694" s="1"/>
      <c r="C694" s="1"/>
      <c r="D694" s="1"/>
      <c r="E694" s="10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90"/>
      <c r="B695" s="1"/>
      <c r="C695" s="1"/>
      <c r="D695" s="1"/>
      <c r="E695" s="10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90"/>
      <c r="B696" s="1"/>
      <c r="C696" s="1"/>
      <c r="D696" s="1"/>
      <c r="E696" s="10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90"/>
      <c r="B697" s="1"/>
      <c r="C697" s="1"/>
      <c r="D697" s="1"/>
      <c r="E697" s="10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90"/>
      <c r="B698" s="1"/>
      <c r="C698" s="1"/>
      <c r="D698" s="1"/>
      <c r="E698" s="10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90"/>
      <c r="B699" s="1"/>
      <c r="C699" s="1"/>
      <c r="D699" s="1"/>
      <c r="E699" s="10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90"/>
      <c r="B700" s="1"/>
      <c r="C700" s="1"/>
      <c r="D700" s="1"/>
      <c r="E700" s="10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90"/>
      <c r="B701" s="1"/>
      <c r="C701" s="1"/>
      <c r="D701" s="1"/>
      <c r="E701" s="10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90"/>
      <c r="B702" s="1"/>
      <c r="C702" s="1"/>
      <c r="D702" s="1"/>
      <c r="E702" s="10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90"/>
      <c r="B703" s="1"/>
      <c r="C703" s="1"/>
      <c r="D703" s="1"/>
      <c r="E703" s="10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90"/>
      <c r="B704" s="1"/>
      <c r="C704" s="1"/>
      <c r="D704" s="1"/>
      <c r="E704" s="10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90"/>
      <c r="B705" s="1"/>
      <c r="C705" s="1"/>
      <c r="D705" s="1"/>
      <c r="E705" s="10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90"/>
      <c r="B706" s="1"/>
      <c r="C706" s="1"/>
      <c r="D706" s="1"/>
      <c r="E706" s="10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90"/>
      <c r="B707" s="1"/>
      <c r="C707" s="1"/>
      <c r="D707" s="1"/>
      <c r="E707" s="10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90"/>
      <c r="B708" s="1"/>
      <c r="C708" s="1"/>
      <c r="D708" s="1"/>
      <c r="E708" s="10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90"/>
      <c r="B709" s="1"/>
      <c r="C709" s="1"/>
      <c r="D709" s="1"/>
      <c r="E709" s="10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90"/>
      <c r="B710" s="1"/>
      <c r="C710" s="1"/>
      <c r="D710" s="1"/>
      <c r="E710" s="10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90"/>
      <c r="B711" s="1"/>
      <c r="C711" s="1"/>
      <c r="D711" s="1"/>
      <c r="E711" s="10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90"/>
      <c r="B712" s="1"/>
      <c r="C712" s="1"/>
      <c r="D712" s="1"/>
      <c r="E712" s="10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90"/>
      <c r="B713" s="1"/>
      <c r="C713" s="1"/>
      <c r="D713" s="1"/>
      <c r="E713" s="10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90"/>
      <c r="B714" s="1"/>
      <c r="C714" s="1"/>
      <c r="D714" s="1"/>
      <c r="E714" s="10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90"/>
      <c r="B715" s="1"/>
      <c r="C715" s="1"/>
      <c r="D715" s="1"/>
      <c r="E715" s="10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90"/>
      <c r="B716" s="1"/>
      <c r="C716" s="1"/>
      <c r="D716" s="1"/>
      <c r="E716" s="10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90"/>
      <c r="B717" s="1"/>
      <c r="C717" s="1"/>
      <c r="D717" s="1"/>
      <c r="E717" s="10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90"/>
      <c r="B718" s="1"/>
      <c r="C718" s="1"/>
      <c r="D718" s="1"/>
      <c r="E718" s="10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90"/>
      <c r="B719" s="1"/>
      <c r="C719" s="1"/>
      <c r="D719" s="1"/>
      <c r="E719" s="10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90"/>
      <c r="B720" s="1"/>
      <c r="C720" s="1"/>
      <c r="D720" s="1"/>
      <c r="E720" s="10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90"/>
      <c r="B721" s="1"/>
      <c r="C721" s="1"/>
      <c r="D721" s="1"/>
      <c r="E721" s="10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90"/>
      <c r="B722" s="1"/>
      <c r="C722" s="1"/>
      <c r="D722" s="1"/>
      <c r="E722" s="10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90"/>
      <c r="B723" s="1"/>
      <c r="C723" s="1"/>
      <c r="D723" s="1"/>
      <c r="E723" s="10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90"/>
      <c r="B724" s="1"/>
      <c r="C724" s="1"/>
      <c r="D724" s="1"/>
      <c r="E724" s="10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90"/>
      <c r="B725" s="1"/>
      <c r="C725" s="1"/>
      <c r="D725" s="1"/>
      <c r="E725" s="10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90"/>
      <c r="B726" s="1"/>
      <c r="C726" s="1"/>
      <c r="D726" s="1"/>
      <c r="E726" s="10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90"/>
      <c r="B727" s="1"/>
      <c r="C727" s="1"/>
      <c r="D727" s="1"/>
      <c r="E727" s="10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90"/>
      <c r="B728" s="1"/>
      <c r="C728" s="1"/>
      <c r="D728" s="1"/>
      <c r="E728" s="10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90"/>
      <c r="B729" s="1"/>
      <c r="C729" s="1"/>
      <c r="D729" s="1"/>
      <c r="E729" s="10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90"/>
      <c r="B730" s="1"/>
      <c r="C730" s="1"/>
      <c r="D730" s="1"/>
      <c r="E730" s="10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90"/>
      <c r="B731" s="1"/>
      <c r="C731" s="1"/>
      <c r="D731" s="1"/>
      <c r="E731" s="10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90"/>
      <c r="B732" s="1"/>
      <c r="C732" s="1"/>
      <c r="D732" s="1"/>
      <c r="E732" s="10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90"/>
      <c r="B733" s="1"/>
      <c r="C733" s="1"/>
      <c r="D733" s="1"/>
      <c r="E733" s="10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90"/>
      <c r="B734" s="1"/>
      <c r="C734" s="1"/>
      <c r="D734" s="1"/>
      <c r="E734" s="10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90"/>
      <c r="B735" s="1"/>
      <c r="C735" s="1"/>
      <c r="D735" s="1"/>
      <c r="E735" s="10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90"/>
      <c r="B736" s="1"/>
      <c r="C736" s="1"/>
      <c r="D736" s="1"/>
      <c r="E736" s="10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90"/>
      <c r="B737" s="1"/>
      <c r="C737" s="1"/>
      <c r="D737" s="1"/>
      <c r="E737" s="10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90"/>
      <c r="B738" s="1"/>
      <c r="C738" s="1"/>
      <c r="D738" s="1"/>
      <c r="E738" s="10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90"/>
      <c r="B739" s="1"/>
      <c r="C739" s="1"/>
      <c r="D739" s="1"/>
      <c r="E739" s="10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90"/>
      <c r="B740" s="1"/>
      <c r="C740" s="1"/>
      <c r="D740" s="1"/>
      <c r="E740" s="10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90"/>
      <c r="B741" s="1"/>
      <c r="C741" s="1"/>
      <c r="D741" s="1"/>
      <c r="E741" s="10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90"/>
      <c r="B742" s="1"/>
      <c r="C742" s="1"/>
      <c r="D742" s="1"/>
      <c r="E742" s="10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90"/>
      <c r="B743" s="1"/>
      <c r="C743" s="1"/>
      <c r="D743" s="1"/>
      <c r="E743" s="10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90"/>
      <c r="B744" s="1"/>
      <c r="C744" s="1"/>
      <c r="D744" s="1"/>
      <c r="E744" s="10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90"/>
      <c r="B745" s="1"/>
      <c r="C745" s="1"/>
      <c r="D745" s="1"/>
      <c r="E745" s="10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90"/>
      <c r="B746" s="1"/>
      <c r="C746" s="1"/>
      <c r="D746" s="1"/>
      <c r="E746" s="10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90"/>
      <c r="B747" s="1"/>
      <c r="C747" s="1"/>
      <c r="D747" s="1"/>
      <c r="E747" s="10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90"/>
      <c r="B748" s="1"/>
      <c r="C748" s="1"/>
      <c r="D748" s="1"/>
      <c r="E748" s="10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90"/>
      <c r="B749" s="1"/>
      <c r="C749" s="1"/>
      <c r="D749" s="1"/>
      <c r="E749" s="10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90"/>
      <c r="B750" s="1"/>
      <c r="C750" s="1"/>
      <c r="D750" s="1"/>
      <c r="E750" s="10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90"/>
      <c r="B751" s="1"/>
      <c r="C751" s="1"/>
      <c r="D751" s="1"/>
      <c r="E751" s="10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90"/>
      <c r="B752" s="1"/>
      <c r="C752" s="1"/>
      <c r="D752" s="1"/>
      <c r="E752" s="10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90"/>
      <c r="B753" s="1"/>
      <c r="C753" s="1"/>
      <c r="D753" s="1"/>
      <c r="E753" s="10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90"/>
      <c r="B754" s="1"/>
      <c r="C754" s="1"/>
      <c r="D754" s="1"/>
      <c r="E754" s="10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90"/>
      <c r="B755" s="1"/>
      <c r="C755" s="1"/>
      <c r="D755" s="1"/>
      <c r="E755" s="10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90"/>
      <c r="B756" s="1"/>
      <c r="C756" s="1"/>
      <c r="D756" s="1"/>
      <c r="E756" s="10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90"/>
      <c r="B757" s="1"/>
      <c r="C757" s="1"/>
      <c r="D757" s="1"/>
      <c r="E757" s="10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90"/>
      <c r="B758" s="1"/>
      <c r="C758" s="1"/>
      <c r="D758" s="1"/>
      <c r="E758" s="10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90"/>
      <c r="B759" s="1"/>
      <c r="C759" s="1"/>
      <c r="D759" s="1"/>
      <c r="E759" s="10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90"/>
      <c r="B760" s="1"/>
      <c r="C760" s="1"/>
      <c r="D760" s="1"/>
      <c r="E760" s="10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90"/>
      <c r="B761" s="1"/>
      <c r="C761" s="1"/>
      <c r="D761" s="1"/>
      <c r="E761" s="10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90"/>
      <c r="B762" s="1"/>
      <c r="C762" s="1"/>
      <c r="D762" s="1"/>
      <c r="E762" s="10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90"/>
      <c r="B763" s="1"/>
      <c r="C763" s="1"/>
      <c r="D763" s="1"/>
      <c r="E763" s="10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90"/>
      <c r="B764" s="1"/>
      <c r="C764" s="1"/>
      <c r="D764" s="1"/>
      <c r="E764" s="10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90"/>
      <c r="B765" s="1"/>
      <c r="C765" s="1"/>
      <c r="D765" s="1"/>
      <c r="E765" s="10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90"/>
      <c r="B766" s="1"/>
      <c r="C766" s="1"/>
      <c r="D766" s="1"/>
      <c r="E766" s="10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90"/>
      <c r="B767" s="1"/>
      <c r="C767" s="1"/>
      <c r="D767" s="1"/>
      <c r="E767" s="10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90"/>
      <c r="B768" s="1"/>
      <c r="C768" s="1"/>
      <c r="D768" s="1"/>
      <c r="E768" s="10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90"/>
      <c r="B769" s="1"/>
      <c r="C769" s="1"/>
      <c r="D769" s="1"/>
      <c r="E769" s="10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90"/>
      <c r="B770" s="1"/>
      <c r="C770" s="1"/>
      <c r="D770" s="1"/>
      <c r="E770" s="10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90"/>
      <c r="B771" s="1"/>
      <c r="C771" s="1"/>
      <c r="D771" s="1"/>
      <c r="E771" s="10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90"/>
      <c r="B772" s="1"/>
      <c r="C772" s="1"/>
      <c r="D772" s="1"/>
      <c r="E772" s="10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90"/>
      <c r="B773" s="1"/>
      <c r="C773" s="1"/>
      <c r="D773" s="1"/>
      <c r="E773" s="10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90"/>
      <c r="B774" s="1"/>
      <c r="C774" s="1"/>
      <c r="D774" s="1"/>
      <c r="E774" s="10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90"/>
      <c r="B775" s="1"/>
      <c r="C775" s="1"/>
      <c r="D775" s="1"/>
      <c r="E775" s="10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90"/>
      <c r="B776" s="1"/>
      <c r="C776" s="1"/>
      <c r="D776" s="1"/>
      <c r="E776" s="10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90"/>
      <c r="B777" s="1"/>
      <c r="C777" s="1"/>
      <c r="D777" s="1"/>
      <c r="E777" s="10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90"/>
      <c r="B778" s="1"/>
      <c r="C778" s="1"/>
      <c r="D778" s="1"/>
      <c r="E778" s="10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90"/>
      <c r="B779" s="1"/>
      <c r="C779" s="1"/>
      <c r="D779" s="1"/>
      <c r="E779" s="10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90"/>
      <c r="B780" s="1"/>
      <c r="C780" s="1"/>
      <c r="D780" s="1"/>
      <c r="E780" s="10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90"/>
      <c r="B781" s="1"/>
      <c r="C781" s="1"/>
      <c r="D781" s="1"/>
      <c r="E781" s="10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90"/>
      <c r="B782" s="1"/>
      <c r="C782" s="1"/>
      <c r="D782" s="1"/>
      <c r="E782" s="10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90"/>
      <c r="B783" s="1"/>
      <c r="C783" s="1"/>
      <c r="D783" s="1"/>
      <c r="E783" s="10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90"/>
      <c r="B784" s="1"/>
      <c r="C784" s="1"/>
      <c r="D784" s="1"/>
      <c r="E784" s="10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90"/>
      <c r="B785" s="1"/>
      <c r="C785" s="1"/>
      <c r="D785" s="1"/>
      <c r="E785" s="10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90"/>
      <c r="B786" s="1"/>
      <c r="C786" s="1"/>
      <c r="D786" s="1"/>
      <c r="E786" s="10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90"/>
      <c r="B787" s="1"/>
      <c r="C787" s="1"/>
      <c r="D787" s="1"/>
      <c r="E787" s="10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90"/>
      <c r="B788" s="1"/>
      <c r="C788" s="1"/>
      <c r="D788" s="1"/>
      <c r="E788" s="10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90"/>
      <c r="B789" s="1"/>
      <c r="C789" s="1"/>
      <c r="D789" s="1"/>
      <c r="E789" s="10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90"/>
      <c r="B790" s="1"/>
      <c r="C790" s="1"/>
      <c r="D790" s="1"/>
      <c r="E790" s="10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90"/>
      <c r="B791" s="1"/>
      <c r="C791" s="1"/>
      <c r="D791" s="1"/>
      <c r="E791" s="10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90"/>
      <c r="B792" s="1"/>
      <c r="C792" s="1"/>
      <c r="D792" s="1"/>
      <c r="E792" s="10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90"/>
      <c r="B793" s="1"/>
      <c r="C793" s="1"/>
      <c r="D793" s="1"/>
      <c r="E793" s="10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90"/>
      <c r="B794" s="1"/>
      <c r="C794" s="1"/>
      <c r="D794" s="1"/>
      <c r="E794" s="10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90"/>
      <c r="B795" s="1"/>
      <c r="C795" s="1"/>
      <c r="D795" s="1"/>
      <c r="E795" s="10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90"/>
      <c r="B796" s="1"/>
      <c r="C796" s="1"/>
      <c r="D796" s="1"/>
      <c r="E796" s="10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90"/>
      <c r="B797" s="1"/>
      <c r="C797" s="1"/>
      <c r="D797" s="1"/>
      <c r="E797" s="10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90"/>
      <c r="B798" s="1"/>
      <c r="C798" s="1"/>
      <c r="D798" s="1"/>
      <c r="E798" s="10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90"/>
      <c r="B799" s="1"/>
      <c r="C799" s="1"/>
      <c r="D799" s="1"/>
      <c r="E799" s="10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90"/>
      <c r="B800" s="1"/>
      <c r="C800" s="1"/>
      <c r="D800" s="1"/>
      <c r="E800" s="10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90"/>
      <c r="B801" s="1"/>
      <c r="C801" s="1"/>
      <c r="D801" s="1"/>
      <c r="E801" s="10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90"/>
      <c r="B802" s="1"/>
      <c r="C802" s="1"/>
      <c r="D802" s="1"/>
      <c r="E802" s="10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90"/>
      <c r="B803" s="1"/>
      <c r="C803" s="1"/>
      <c r="D803" s="1"/>
      <c r="E803" s="10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90"/>
      <c r="B804" s="1"/>
      <c r="C804" s="1"/>
      <c r="D804" s="1"/>
      <c r="E804" s="10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90"/>
      <c r="B805" s="1"/>
      <c r="C805" s="1"/>
      <c r="D805" s="1"/>
      <c r="E805" s="10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90"/>
      <c r="B806" s="1"/>
      <c r="C806" s="1"/>
      <c r="D806" s="1"/>
      <c r="E806" s="10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90"/>
      <c r="B807" s="1"/>
      <c r="C807" s="1"/>
      <c r="D807" s="1"/>
      <c r="E807" s="10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90"/>
      <c r="B808" s="1"/>
      <c r="C808" s="1"/>
      <c r="D808" s="1"/>
      <c r="E808" s="10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90"/>
      <c r="B809" s="1"/>
      <c r="C809" s="1"/>
      <c r="D809" s="1"/>
      <c r="E809" s="10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90"/>
      <c r="B810" s="1"/>
      <c r="C810" s="1"/>
      <c r="D810" s="1"/>
      <c r="E810" s="10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90"/>
      <c r="B811" s="1"/>
      <c r="C811" s="1"/>
      <c r="D811" s="1"/>
      <c r="E811" s="10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90"/>
      <c r="B812" s="1"/>
      <c r="C812" s="1"/>
      <c r="D812" s="1"/>
      <c r="E812" s="10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90"/>
      <c r="B813" s="1"/>
      <c r="C813" s="1"/>
      <c r="D813" s="1"/>
      <c r="E813" s="10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90"/>
      <c r="B814" s="1"/>
      <c r="C814" s="1"/>
      <c r="D814" s="1"/>
      <c r="E814" s="10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90"/>
      <c r="B815" s="1"/>
      <c r="C815" s="1"/>
      <c r="D815" s="1"/>
      <c r="E815" s="10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90"/>
      <c r="B816" s="1"/>
      <c r="C816" s="1"/>
      <c r="D816" s="1"/>
      <c r="E816" s="10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90"/>
      <c r="B817" s="1"/>
      <c r="C817" s="1"/>
      <c r="D817" s="1"/>
      <c r="E817" s="10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90"/>
      <c r="B818" s="1"/>
      <c r="C818" s="1"/>
      <c r="D818" s="1"/>
      <c r="E818" s="10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90"/>
      <c r="B819" s="1"/>
      <c r="C819" s="1"/>
      <c r="D819" s="1"/>
      <c r="E819" s="10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90"/>
      <c r="B820" s="1"/>
      <c r="C820" s="1"/>
      <c r="D820" s="1"/>
      <c r="E820" s="10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90"/>
      <c r="B821" s="1"/>
      <c r="C821" s="1"/>
      <c r="D821" s="1"/>
      <c r="E821" s="10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90"/>
      <c r="B822" s="1"/>
      <c r="C822" s="1"/>
      <c r="D822" s="1"/>
      <c r="E822" s="10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90"/>
      <c r="B823" s="1"/>
      <c r="C823" s="1"/>
      <c r="D823" s="1"/>
      <c r="E823" s="10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90"/>
      <c r="B824" s="1"/>
      <c r="C824" s="1"/>
      <c r="D824" s="1"/>
      <c r="E824" s="10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90"/>
      <c r="B825" s="1"/>
      <c r="C825" s="1"/>
      <c r="D825" s="1"/>
      <c r="E825" s="10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90"/>
      <c r="B826" s="1"/>
      <c r="C826" s="1"/>
      <c r="D826" s="1"/>
      <c r="E826" s="10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90"/>
      <c r="B827" s="1"/>
      <c r="C827" s="1"/>
      <c r="D827" s="1"/>
      <c r="E827" s="10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90"/>
      <c r="B828" s="1"/>
      <c r="C828" s="1"/>
      <c r="D828" s="1"/>
      <c r="E828" s="10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90"/>
      <c r="B829" s="1"/>
      <c r="C829" s="1"/>
      <c r="D829" s="1"/>
      <c r="E829" s="10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90"/>
      <c r="B830" s="1"/>
      <c r="C830" s="1"/>
      <c r="D830" s="1"/>
      <c r="E830" s="10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90"/>
      <c r="B831" s="1"/>
      <c r="C831" s="1"/>
      <c r="D831" s="1"/>
      <c r="E831" s="10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90"/>
      <c r="B832" s="1"/>
      <c r="C832" s="1"/>
      <c r="D832" s="1"/>
      <c r="E832" s="10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90"/>
      <c r="B833" s="1"/>
      <c r="C833" s="1"/>
      <c r="D833" s="1"/>
      <c r="E833" s="10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90"/>
      <c r="B834" s="1"/>
      <c r="C834" s="1"/>
      <c r="D834" s="1"/>
      <c r="E834" s="10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90"/>
      <c r="B835" s="1"/>
      <c r="C835" s="1"/>
      <c r="D835" s="1"/>
      <c r="E835" s="10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90"/>
      <c r="B836" s="1"/>
      <c r="C836" s="1"/>
      <c r="D836" s="1"/>
      <c r="E836" s="10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90"/>
      <c r="B837" s="1"/>
      <c r="C837" s="1"/>
      <c r="D837" s="1"/>
      <c r="E837" s="10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90"/>
      <c r="B838" s="1"/>
      <c r="C838" s="1"/>
      <c r="D838" s="1"/>
      <c r="E838" s="10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90"/>
      <c r="B839" s="1"/>
      <c r="C839" s="1"/>
      <c r="D839" s="1"/>
      <c r="E839" s="10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90"/>
      <c r="B840" s="1"/>
      <c r="C840" s="1"/>
      <c r="D840" s="1"/>
      <c r="E840" s="10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90"/>
      <c r="B841" s="1"/>
      <c r="C841" s="1"/>
      <c r="D841" s="1"/>
      <c r="E841" s="10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90"/>
      <c r="B842" s="1"/>
      <c r="C842" s="1"/>
      <c r="D842" s="1"/>
      <c r="E842" s="10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90"/>
      <c r="B843" s="1"/>
      <c r="C843" s="1"/>
      <c r="D843" s="1"/>
      <c r="E843" s="10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90"/>
      <c r="B844" s="1"/>
      <c r="C844" s="1"/>
      <c r="D844" s="1"/>
      <c r="E844" s="10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90"/>
      <c r="B845" s="1"/>
      <c r="C845" s="1"/>
      <c r="D845" s="1"/>
      <c r="E845" s="10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90"/>
      <c r="B846" s="1"/>
      <c r="C846" s="1"/>
      <c r="D846" s="1"/>
      <c r="E846" s="10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90"/>
      <c r="B847" s="1"/>
      <c r="C847" s="1"/>
      <c r="D847" s="1"/>
      <c r="E847" s="10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90"/>
      <c r="B848" s="1"/>
      <c r="C848" s="1"/>
      <c r="D848" s="1"/>
      <c r="E848" s="10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90"/>
      <c r="B849" s="1"/>
      <c r="C849" s="1"/>
      <c r="D849" s="1"/>
      <c r="E849" s="10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90"/>
      <c r="B850" s="1"/>
      <c r="C850" s="1"/>
      <c r="D850" s="1"/>
      <c r="E850" s="10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90"/>
      <c r="B851" s="1"/>
      <c r="C851" s="1"/>
      <c r="D851" s="1"/>
      <c r="E851" s="10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90"/>
      <c r="B852" s="1"/>
      <c r="C852" s="1"/>
      <c r="D852" s="1"/>
      <c r="E852" s="10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90"/>
      <c r="B853" s="1"/>
      <c r="C853" s="1"/>
      <c r="D853" s="1"/>
      <c r="E853" s="10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90"/>
      <c r="B854" s="1"/>
      <c r="C854" s="1"/>
      <c r="D854" s="1"/>
      <c r="E854" s="10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90"/>
      <c r="B855" s="1"/>
      <c r="C855" s="1"/>
      <c r="D855" s="1"/>
      <c r="E855" s="10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90"/>
      <c r="B856" s="1"/>
      <c r="C856" s="1"/>
      <c r="D856" s="1"/>
      <c r="E856" s="10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90"/>
      <c r="B857" s="1"/>
      <c r="C857" s="1"/>
      <c r="D857" s="1"/>
      <c r="E857" s="10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90"/>
      <c r="B858" s="1"/>
      <c r="C858" s="1"/>
      <c r="D858" s="1"/>
      <c r="E858" s="10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90"/>
      <c r="B859" s="1"/>
      <c r="C859" s="1"/>
      <c r="D859" s="1"/>
      <c r="E859" s="10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90"/>
      <c r="B860" s="1"/>
      <c r="C860" s="1"/>
      <c r="D860" s="1"/>
      <c r="E860" s="10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90"/>
      <c r="B861" s="1"/>
      <c r="C861" s="1"/>
      <c r="D861" s="1"/>
      <c r="E861" s="10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90"/>
      <c r="B862" s="1"/>
      <c r="C862" s="1"/>
      <c r="D862" s="1"/>
      <c r="E862" s="10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90"/>
      <c r="B863" s="1"/>
      <c r="C863" s="1"/>
      <c r="D863" s="1"/>
      <c r="E863" s="10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90"/>
      <c r="B864" s="1"/>
      <c r="C864" s="1"/>
      <c r="D864" s="1"/>
      <c r="E864" s="10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90"/>
      <c r="B865" s="1"/>
      <c r="C865" s="1"/>
      <c r="D865" s="1"/>
      <c r="E865" s="10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90"/>
      <c r="B866" s="1"/>
      <c r="C866" s="1"/>
      <c r="D866" s="1"/>
      <c r="E866" s="10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90"/>
      <c r="B867" s="1"/>
      <c r="C867" s="1"/>
      <c r="D867" s="1"/>
      <c r="E867" s="10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90"/>
      <c r="B868" s="1"/>
      <c r="C868" s="1"/>
      <c r="D868" s="1"/>
      <c r="E868" s="10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90"/>
      <c r="B869" s="1"/>
      <c r="C869" s="1"/>
      <c r="D869" s="1"/>
      <c r="E869" s="10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90"/>
      <c r="B870" s="1"/>
      <c r="C870" s="1"/>
      <c r="D870" s="1"/>
      <c r="E870" s="10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90"/>
      <c r="B871" s="1"/>
      <c r="C871" s="1"/>
      <c r="D871" s="1"/>
      <c r="E871" s="10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90"/>
      <c r="B872" s="1"/>
      <c r="C872" s="1"/>
      <c r="D872" s="1"/>
      <c r="E872" s="10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90"/>
      <c r="B873" s="1"/>
      <c r="C873" s="1"/>
      <c r="D873" s="1"/>
      <c r="E873" s="10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90"/>
      <c r="B874" s="1"/>
      <c r="C874" s="1"/>
      <c r="D874" s="1"/>
      <c r="E874" s="10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90"/>
      <c r="B875" s="1"/>
      <c r="C875" s="1"/>
      <c r="D875" s="1"/>
      <c r="E875" s="10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90"/>
      <c r="B876" s="1"/>
      <c r="C876" s="1"/>
      <c r="D876" s="1"/>
      <c r="E876" s="10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90"/>
      <c r="B877" s="1"/>
      <c r="C877" s="1"/>
      <c r="D877" s="1"/>
      <c r="E877" s="10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90"/>
      <c r="B878" s="1"/>
      <c r="C878" s="1"/>
      <c r="D878" s="1"/>
      <c r="E878" s="10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90"/>
      <c r="B879" s="1"/>
      <c r="C879" s="1"/>
      <c r="D879" s="1"/>
      <c r="E879" s="10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90"/>
      <c r="B880" s="1"/>
      <c r="C880" s="1"/>
      <c r="D880" s="1"/>
      <c r="E880" s="10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90"/>
      <c r="B881" s="1"/>
      <c r="C881" s="1"/>
      <c r="D881" s="1"/>
      <c r="E881" s="10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90"/>
      <c r="B882" s="1"/>
      <c r="C882" s="1"/>
      <c r="D882" s="1"/>
      <c r="E882" s="10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90"/>
      <c r="B883" s="1"/>
      <c r="C883" s="1"/>
      <c r="D883" s="1"/>
      <c r="E883" s="10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90"/>
      <c r="B884" s="1"/>
      <c r="C884" s="1"/>
      <c r="D884" s="1"/>
      <c r="E884" s="10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90"/>
      <c r="B885" s="1"/>
      <c r="C885" s="1"/>
      <c r="D885" s="1"/>
      <c r="E885" s="10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90"/>
      <c r="B886" s="1"/>
      <c r="C886" s="1"/>
      <c r="D886" s="1"/>
      <c r="E886" s="10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90"/>
      <c r="B887" s="1"/>
      <c r="C887" s="1"/>
      <c r="D887" s="1"/>
      <c r="E887" s="10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90"/>
      <c r="B888" s="1"/>
      <c r="C888" s="1"/>
      <c r="D888" s="1"/>
      <c r="E888" s="10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90"/>
      <c r="B889" s="1"/>
      <c r="C889" s="1"/>
      <c r="D889" s="1"/>
      <c r="E889" s="10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90"/>
      <c r="B890" s="1"/>
      <c r="C890" s="1"/>
      <c r="D890" s="1"/>
      <c r="E890" s="10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90"/>
      <c r="B891" s="1"/>
      <c r="C891" s="1"/>
      <c r="D891" s="1"/>
      <c r="E891" s="10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90"/>
      <c r="B892" s="1"/>
      <c r="C892" s="1"/>
      <c r="D892" s="1"/>
      <c r="E892" s="10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90"/>
      <c r="B893" s="1"/>
      <c r="C893" s="1"/>
      <c r="D893" s="1"/>
      <c r="E893" s="10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90"/>
      <c r="B894" s="1"/>
      <c r="C894" s="1"/>
      <c r="D894" s="1"/>
      <c r="E894" s="10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90"/>
      <c r="B895" s="1"/>
      <c r="C895" s="1"/>
      <c r="D895" s="1"/>
      <c r="E895" s="10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90"/>
      <c r="B896" s="1"/>
      <c r="C896" s="1"/>
      <c r="D896" s="1"/>
      <c r="E896" s="10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90"/>
      <c r="B897" s="1"/>
      <c r="C897" s="1"/>
      <c r="D897" s="1"/>
      <c r="E897" s="10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90"/>
      <c r="B898" s="1"/>
      <c r="C898" s="1"/>
      <c r="D898" s="1"/>
      <c r="E898" s="10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90"/>
      <c r="B899" s="1"/>
      <c r="C899" s="1"/>
      <c r="D899" s="1"/>
      <c r="E899" s="10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90"/>
      <c r="B900" s="1"/>
      <c r="C900" s="1"/>
      <c r="D900" s="1"/>
      <c r="E900" s="10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90"/>
      <c r="B901" s="1"/>
      <c r="C901" s="1"/>
      <c r="D901" s="1"/>
      <c r="E901" s="10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90"/>
      <c r="B902" s="1"/>
      <c r="C902" s="1"/>
      <c r="D902" s="1"/>
      <c r="E902" s="10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90"/>
      <c r="B903" s="1"/>
      <c r="C903" s="1"/>
      <c r="D903" s="1"/>
      <c r="E903" s="10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90"/>
      <c r="B904" s="1"/>
      <c r="C904" s="1"/>
      <c r="D904" s="1"/>
      <c r="E904" s="10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90"/>
      <c r="B905" s="1"/>
      <c r="C905" s="1"/>
      <c r="D905" s="1"/>
      <c r="E905" s="10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90"/>
      <c r="B906" s="1"/>
      <c r="C906" s="1"/>
      <c r="D906" s="1"/>
      <c r="E906" s="10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90"/>
      <c r="B907" s="1"/>
      <c r="C907" s="1"/>
      <c r="D907" s="1"/>
      <c r="E907" s="10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90"/>
      <c r="B908" s="1"/>
      <c r="C908" s="1"/>
      <c r="D908" s="1"/>
      <c r="E908" s="10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90"/>
      <c r="B909" s="1"/>
      <c r="C909" s="1"/>
      <c r="D909" s="1"/>
      <c r="E909" s="10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90"/>
      <c r="B910" s="1"/>
      <c r="C910" s="1"/>
      <c r="D910" s="1"/>
      <c r="E910" s="10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90"/>
      <c r="B911" s="1"/>
      <c r="C911" s="1"/>
      <c r="D911" s="1"/>
      <c r="E911" s="10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90"/>
      <c r="B912" s="1"/>
      <c r="C912" s="1"/>
      <c r="D912" s="1"/>
      <c r="E912" s="10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90"/>
      <c r="B913" s="1"/>
      <c r="C913" s="1"/>
      <c r="D913" s="1"/>
      <c r="E913" s="10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90"/>
      <c r="B914" s="1"/>
      <c r="C914" s="1"/>
      <c r="D914" s="1"/>
      <c r="E914" s="10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90"/>
      <c r="B915" s="1"/>
      <c r="C915" s="1"/>
      <c r="D915" s="1"/>
      <c r="E915" s="10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90"/>
      <c r="B916" s="1"/>
      <c r="C916" s="1"/>
      <c r="D916" s="1"/>
      <c r="E916" s="10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90"/>
      <c r="B917" s="1"/>
      <c r="C917" s="1"/>
      <c r="D917" s="1"/>
      <c r="E917" s="10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90"/>
      <c r="B918" s="1"/>
      <c r="C918" s="1"/>
      <c r="D918" s="1"/>
      <c r="E918" s="10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90"/>
      <c r="B919" s="1"/>
      <c r="C919" s="1"/>
      <c r="D919" s="1"/>
      <c r="E919" s="10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90"/>
      <c r="B920" s="1"/>
      <c r="C920" s="1"/>
      <c r="D920" s="1"/>
      <c r="E920" s="10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90"/>
      <c r="B921" s="1"/>
      <c r="C921" s="1"/>
      <c r="D921" s="1"/>
      <c r="E921" s="10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90"/>
      <c r="B922" s="1"/>
      <c r="C922" s="1"/>
      <c r="D922" s="1"/>
      <c r="E922" s="10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90"/>
      <c r="B923" s="1"/>
      <c r="C923" s="1"/>
      <c r="D923" s="1"/>
      <c r="E923" s="10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90"/>
      <c r="B924" s="1"/>
      <c r="C924" s="1"/>
      <c r="D924" s="1"/>
      <c r="E924" s="10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90"/>
      <c r="B925" s="1"/>
      <c r="C925" s="1"/>
      <c r="D925" s="1"/>
      <c r="E925" s="10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90"/>
      <c r="B926" s="1"/>
      <c r="C926" s="1"/>
      <c r="D926" s="1"/>
      <c r="E926" s="10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90"/>
      <c r="B927" s="1"/>
      <c r="C927" s="1"/>
      <c r="D927" s="1"/>
      <c r="E927" s="10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90"/>
      <c r="B928" s="1"/>
      <c r="C928" s="1"/>
      <c r="D928" s="1"/>
      <c r="E928" s="10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90"/>
      <c r="B929" s="1"/>
      <c r="C929" s="1"/>
      <c r="D929" s="1"/>
      <c r="E929" s="10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90"/>
      <c r="B930" s="1"/>
      <c r="C930" s="1"/>
      <c r="D930" s="1"/>
      <c r="E930" s="10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90"/>
      <c r="B931" s="1"/>
      <c r="C931" s="1"/>
      <c r="D931" s="1"/>
      <c r="E931" s="10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90"/>
      <c r="B932" s="1"/>
      <c r="C932" s="1"/>
      <c r="D932" s="1"/>
      <c r="E932" s="10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90"/>
      <c r="B933" s="1"/>
      <c r="C933" s="1"/>
      <c r="D933" s="1"/>
      <c r="E933" s="10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90"/>
      <c r="B934" s="1"/>
      <c r="C934" s="1"/>
      <c r="D934" s="1"/>
      <c r="E934" s="10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90"/>
      <c r="B935" s="1"/>
      <c r="C935" s="1"/>
      <c r="D935" s="1"/>
      <c r="E935" s="10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90"/>
      <c r="B936" s="1"/>
      <c r="C936" s="1"/>
      <c r="D936" s="1"/>
      <c r="E936" s="10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90"/>
      <c r="B937" s="1"/>
      <c r="C937" s="1"/>
      <c r="D937" s="1"/>
      <c r="E937" s="10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90"/>
      <c r="B938" s="1"/>
      <c r="C938" s="1"/>
      <c r="D938" s="1"/>
      <c r="E938" s="10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90"/>
      <c r="B939" s="1"/>
      <c r="C939" s="1"/>
      <c r="D939" s="1"/>
      <c r="E939" s="10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90"/>
      <c r="B940" s="1"/>
      <c r="C940" s="1"/>
      <c r="D940" s="1"/>
      <c r="E940" s="10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90"/>
      <c r="B941" s="1"/>
      <c r="C941" s="1"/>
      <c r="D941" s="1"/>
      <c r="E941" s="10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90"/>
      <c r="B942" s="1"/>
      <c r="C942" s="1"/>
      <c r="D942" s="1"/>
      <c r="E942" s="10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90"/>
      <c r="B943" s="1"/>
      <c r="C943" s="1"/>
      <c r="D943" s="1"/>
      <c r="E943" s="10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90"/>
      <c r="B944" s="1"/>
      <c r="C944" s="1"/>
      <c r="D944" s="1"/>
      <c r="E944" s="10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90"/>
      <c r="B945" s="1"/>
      <c r="C945" s="1"/>
      <c r="D945" s="1"/>
      <c r="E945" s="10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90"/>
      <c r="B946" s="1"/>
      <c r="C946" s="1"/>
      <c r="D946" s="1"/>
      <c r="E946" s="10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90"/>
      <c r="B947" s="1"/>
      <c r="C947" s="1"/>
      <c r="D947" s="1"/>
      <c r="E947" s="10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90"/>
      <c r="B948" s="1"/>
      <c r="C948" s="1"/>
      <c r="D948" s="1"/>
      <c r="E948" s="10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90"/>
      <c r="B949" s="1"/>
      <c r="C949" s="1"/>
      <c r="D949" s="1"/>
      <c r="E949" s="10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90"/>
      <c r="B950" s="1"/>
      <c r="C950" s="1"/>
      <c r="D950" s="1"/>
      <c r="E950" s="10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90"/>
      <c r="B951" s="1"/>
      <c r="C951" s="1"/>
      <c r="D951" s="1"/>
      <c r="E951" s="10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90"/>
      <c r="B952" s="1"/>
      <c r="C952" s="1"/>
      <c r="D952" s="1"/>
      <c r="E952" s="10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90"/>
      <c r="B953" s="1"/>
      <c r="C953" s="1"/>
      <c r="D953" s="1"/>
      <c r="E953" s="10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90"/>
      <c r="B954" s="1"/>
      <c r="C954" s="1"/>
      <c r="D954" s="1"/>
      <c r="E954" s="10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90"/>
      <c r="B955" s="1"/>
      <c r="C955" s="1"/>
      <c r="D955" s="1"/>
      <c r="E955" s="10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90"/>
      <c r="B956" s="1"/>
      <c r="C956" s="1"/>
      <c r="D956" s="1"/>
      <c r="E956" s="10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90"/>
      <c r="B957" s="1"/>
      <c r="C957" s="1"/>
      <c r="D957" s="1"/>
      <c r="E957" s="10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90"/>
      <c r="B958" s="1"/>
      <c r="C958" s="1"/>
      <c r="D958" s="1"/>
      <c r="E958" s="10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90"/>
      <c r="B959" s="1"/>
      <c r="C959" s="1"/>
      <c r="D959" s="1"/>
      <c r="E959" s="10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90"/>
      <c r="B960" s="1"/>
      <c r="C960" s="1"/>
      <c r="D960" s="1"/>
      <c r="E960" s="10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90"/>
      <c r="B961" s="1"/>
      <c r="C961" s="1"/>
      <c r="D961" s="1"/>
      <c r="E961" s="10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90"/>
      <c r="B962" s="1"/>
      <c r="C962" s="1"/>
      <c r="D962" s="1"/>
      <c r="E962" s="10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90"/>
      <c r="B963" s="1"/>
      <c r="C963" s="1"/>
      <c r="D963" s="1"/>
      <c r="E963" s="10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90"/>
      <c r="B964" s="1"/>
      <c r="C964" s="1"/>
      <c r="D964" s="1"/>
      <c r="E964" s="10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90"/>
      <c r="B965" s="1"/>
      <c r="C965" s="1"/>
      <c r="D965" s="1"/>
      <c r="E965" s="10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90"/>
      <c r="B966" s="1"/>
      <c r="C966" s="1"/>
      <c r="D966" s="1"/>
      <c r="E966" s="10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90"/>
      <c r="B967" s="1"/>
      <c r="C967" s="1"/>
      <c r="D967" s="1"/>
      <c r="E967" s="10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90"/>
      <c r="B968" s="1"/>
      <c r="C968" s="1"/>
      <c r="D968" s="1"/>
      <c r="E968" s="10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90"/>
      <c r="B969" s="1"/>
      <c r="C969" s="1"/>
      <c r="D969" s="1"/>
      <c r="E969" s="10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90"/>
      <c r="B970" s="1"/>
      <c r="C970" s="1"/>
      <c r="D970" s="1"/>
      <c r="E970" s="10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90"/>
      <c r="B971" s="1"/>
      <c r="C971" s="1"/>
      <c r="D971" s="1"/>
      <c r="E971" s="10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90"/>
      <c r="B972" s="1"/>
      <c r="C972" s="1"/>
      <c r="D972" s="1"/>
      <c r="E972" s="10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90"/>
      <c r="B973" s="1"/>
      <c r="C973" s="1"/>
      <c r="D973" s="1"/>
      <c r="E973" s="10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90"/>
      <c r="B974" s="1"/>
      <c r="C974" s="1"/>
      <c r="D974" s="1"/>
      <c r="E974" s="10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90"/>
      <c r="B975" s="1"/>
      <c r="C975" s="1"/>
      <c r="D975" s="1"/>
      <c r="E975" s="10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90"/>
      <c r="B976" s="1"/>
      <c r="C976" s="1"/>
      <c r="D976" s="1"/>
      <c r="E976" s="10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90"/>
      <c r="B977" s="1"/>
      <c r="C977" s="1"/>
      <c r="D977" s="1"/>
      <c r="E977" s="10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90"/>
      <c r="B978" s="1"/>
      <c r="C978" s="1"/>
      <c r="D978" s="1"/>
      <c r="E978" s="10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90"/>
      <c r="B979" s="1"/>
      <c r="C979" s="1"/>
      <c r="D979" s="1"/>
      <c r="E979" s="10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90"/>
      <c r="B980" s="1"/>
      <c r="C980" s="1"/>
      <c r="D980" s="1"/>
      <c r="E980" s="10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90"/>
      <c r="B981" s="1"/>
      <c r="C981" s="1"/>
      <c r="D981" s="1"/>
      <c r="E981" s="10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90"/>
      <c r="B982" s="1"/>
      <c r="C982" s="1"/>
      <c r="D982" s="1"/>
      <c r="E982" s="10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90"/>
      <c r="B983" s="1"/>
      <c r="C983" s="1"/>
      <c r="D983" s="1"/>
      <c r="E983" s="10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90"/>
      <c r="B984" s="1"/>
      <c r="C984" s="1"/>
      <c r="D984" s="1"/>
      <c r="E984" s="10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90"/>
      <c r="B985" s="1"/>
      <c r="C985" s="1"/>
      <c r="D985" s="1"/>
      <c r="E985" s="10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90"/>
      <c r="B986" s="1"/>
      <c r="C986" s="1"/>
      <c r="D986" s="1"/>
      <c r="E986" s="10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90"/>
      <c r="B987" s="1"/>
      <c r="C987" s="1"/>
      <c r="D987" s="1"/>
      <c r="E987" s="10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90"/>
      <c r="B988" s="1"/>
      <c r="C988" s="1"/>
      <c r="D988" s="1"/>
      <c r="E988" s="10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90"/>
      <c r="B989" s="1"/>
      <c r="C989" s="1"/>
      <c r="D989" s="1"/>
      <c r="E989" s="10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90"/>
      <c r="B990" s="1"/>
      <c r="C990" s="1"/>
      <c r="D990" s="1"/>
      <c r="E990" s="10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90"/>
      <c r="B991" s="1"/>
      <c r="C991" s="1"/>
      <c r="D991" s="1"/>
      <c r="E991" s="10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90"/>
      <c r="B992" s="1"/>
      <c r="C992" s="1"/>
      <c r="D992" s="1"/>
      <c r="E992" s="10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90"/>
      <c r="B993" s="1"/>
      <c r="C993" s="1"/>
      <c r="D993" s="1"/>
      <c r="E993" s="10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90"/>
      <c r="B994" s="1"/>
      <c r="C994" s="1"/>
      <c r="D994" s="1"/>
      <c r="E994" s="10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90"/>
      <c r="B995" s="1"/>
      <c r="C995" s="1"/>
      <c r="D995" s="1"/>
      <c r="E995" s="10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90"/>
      <c r="B996" s="1"/>
      <c r="C996" s="1"/>
      <c r="D996" s="1"/>
      <c r="E996" s="10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90"/>
      <c r="B997" s="1"/>
      <c r="C997" s="1"/>
      <c r="D997" s="1"/>
      <c r="E997" s="10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90"/>
      <c r="B998" s="1"/>
      <c r="C998" s="1"/>
      <c r="D998" s="1"/>
      <c r="E998" s="10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90"/>
      <c r="B999" s="1"/>
      <c r="C999" s="1"/>
      <c r="D999" s="1"/>
      <c r="E999" s="10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90"/>
      <c r="B1000" s="1"/>
      <c r="C1000" s="1"/>
      <c r="D1000" s="1"/>
      <c r="E1000" s="10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topLeftCell="A90" workbookViewId="0">
      <selection activeCell="P101" sqref="P101"/>
    </sheetView>
  </sheetViews>
  <sheetFormatPr baseColWidth="10" defaultColWidth="12.6640625" defaultRowHeight="15" customHeight="1"/>
  <cols>
    <col min="1" max="1" width="88.6640625" customWidth="1"/>
    <col min="2" max="2" width="0.6640625" customWidth="1"/>
    <col min="3" max="6" width="8.6640625" hidden="1" customWidth="1"/>
    <col min="7" max="26" width="8.6640625" customWidth="1"/>
  </cols>
  <sheetData>
    <row r="1" spans="1:26" ht="12.75" customHeight="1">
      <c r="A1" s="220" t="s">
        <v>1049</v>
      </c>
      <c r="B1" s="301"/>
      <c r="C1" s="301"/>
      <c r="D1" s="301"/>
      <c r="E1" s="301"/>
      <c r="F1" s="301"/>
      <c r="G1" s="301"/>
      <c r="H1" s="301"/>
      <c r="I1" s="301"/>
      <c r="J1" s="301"/>
      <c r="K1" s="301"/>
      <c r="L1" s="301"/>
      <c r="M1" s="301"/>
      <c r="N1" s="301"/>
      <c r="O1" s="301"/>
      <c r="P1" s="301"/>
      <c r="Q1" s="301"/>
      <c r="R1" s="301"/>
      <c r="S1" s="301"/>
      <c r="T1" s="301"/>
      <c r="U1" s="301"/>
      <c r="V1" s="301"/>
      <c r="W1" s="301"/>
      <c r="X1" s="301"/>
      <c r="Y1" s="301"/>
      <c r="Z1" s="301"/>
    </row>
    <row r="2" spans="1:26" ht="12.75" customHeight="1">
      <c r="A2" s="221" t="s">
        <v>1050</v>
      </c>
      <c r="B2" s="301"/>
      <c r="C2" s="301"/>
      <c r="D2" s="301"/>
      <c r="E2" s="301"/>
      <c r="F2" s="301"/>
      <c r="G2" s="301"/>
      <c r="H2" s="301"/>
      <c r="I2" s="301"/>
      <c r="J2" s="301"/>
      <c r="K2" s="301"/>
      <c r="L2" s="301"/>
      <c r="M2" s="301"/>
      <c r="N2" s="301"/>
      <c r="O2" s="301"/>
      <c r="P2" s="301"/>
      <c r="Q2" s="301"/>
      <c r="R2" s="301"/>
      <c r="S2" s="301"/>
      <c r="T2" s="301"/>
      <c r="U2" s="301"/>
      <c r="V2" s="301"/>
      <c r="W2" s="301"/>
      <c r="X2" s="301"/>
      <c r="Y2" s="301"/>
      <c r="Z2" s="301"/>
    </row>
    <row r="3" spans="1:26" ht="12.75" customHeight="1">
      <c r="A3" s="222"/>
      <c r="B3" s="301"/>
      <c r="C3" s="301"/>
      <c r="D3" s="301"/>
      <c r="E3" s="301"/>
      <c r="F3" s="301"/>
      <c r="G3" s="301"/>
      <c r="H3" s="301"/>
      <c r="I3" s="301"/>
      <c r="J3" s="301"/>
      <c r="K3" s="301"/>
      <c r="L3" s="301"/>
      <c r="M3" s="301"/>
      <c r="N3" s="301"/>
      <c r="O3" s="301"/>
      <c r="P3" s="301"/>
      <c r="Q3" s="301"/>
      <c r="R3" s="301"/>
      <c r="S3" s="301"/>
      <c r="T3" s="301"/>
      <c r="U3" s="301"/>
      <c r="V3" s="301"/>
      <c r="W3" s="301"/>
      <c r="X3" s="301"/>
      <c r="Y3" s="301"/>
      <c r="Z3" s="301"/>
    </row>
    <row r="4" spans="1:26" ht="12.75" customHeight="1">
      <c r="A4" s="221" t="s">
        <v>1051</v>
      </c>
      <c r="B4" s="301"/>
      <c r="C4" s="301"/>
      <c r="D4" s="301"/>
      <c r="E4" s="301"/>
      <c r="F4" s="301"/>
      <c r="G4" s="301"/>
      <c r="H4" s="301"/>
      <c r="I4" s="301"/>
      <c r="J4" s="301"/>
      <c r="K4" s="301"/>
      <c r="L4" s="301"/>
      <c r="M4" s="301"/>
      <c r="N4" s="301"/>
      <c r="O4" s="301"/>
      <c r="P4" s="301"/>
      <c r="Q4" s="301"/>
      <c r="R4" s="301"/>
      <c r="S4" s="301"/>
      <c r="T4" s="301"/>
      <c r="U4" s="301"/>
      <c r="V4" s="301"/>
      <c r="W4" s="301"/>
      <c r="X4" s="301"/>
      <c r="Y4" s="301"/>
      <c r="Z4" s="301"/>
    </row>
    <row r="5" spans="1:26" ht="12.75" customHeight="1">
      <c r="A5" s="221"/>
      <c r="B5" s="301"/>
      <c r="C5" s="301"/>
      <c r="D5" s="301"/>
      <c r="E5" s="301"/>
      <c r="F5" s="301"/>
      <c r="G5" s="301"/>
      <c r="H5" s="301"/>
      <c r="I5" s="301"/>
      <c r="J5" s="301"/>
      <c r="K5" s="301"/>
      <c r="L5" s="301"/>
      <c r="M5" s="301"/>
      <c r="N5" s="301"/>
      <c r="O5" s="301"/>
      <c r="P5" s="301"/>
      <c r="Q5" s="301"/>
      <c r="R5" s="301"/>
      <c r="S5" s="301"/>
      <c r="T5" s="301"/>
      <c r="U5" s="301"/>
      <c r="V5" s="301"/>
      <c r="W5" s="301"/>
      <c r="X5" s="301"/>
      <c r="Y5" s="301"/>
      <c r="Z5" s="301"/>
    </row>
    <row r="6" spans="1:26" ht="12.75" customHeight="1">
      <c r="A6" s="223" t="s">
        <v>1052</v>
      </c>
      <c r="B6" s="301"/>
      <c r="C6" s="301"/>
      <c r="D6" s="301"/>
      <c r="E6" s="301"/>
      <c r="F6" s="301"/>
      <c r="G6" s="301"/>
      <c r="H6" s="301"/>
      <c r="I6" s="301"/>
      <c r="J6" s="301"/>
      <c r="K6" s="301"/>
      <c r="L6" s="301"/>
      <c r="M6" s="301"/>
      <c r="N6" s="301"/>
      <c r="O6" s="301"/>
      <c r="P6" s="301"/>
      <c r="Q6" s="301"/>
      <c r="R6" s="301"/>
      <c r="S6" s="301"/>
      <c r="T6" s="301"/>
      <c r="U6" s="301"/>
      <c r="V6" s="301"/>
      <c r="W6" s="301"/>
      <c r="X6" s="301"/>
      <c r="Y6" s="301"/>
      <c r="Z6" s="301"/>
    </row>
    <row r="7" spans="1:26" ht="12.75" customHeight="1">
      <c r="A7" s="221"/>
      <c r="B7" s="301"/>
      <c r="C7" s="301"/>
      <c r="D7" s="301"/>
      <c r="E7" s="301"/>
      <c r="F7" s="301"/>
      <c r="G7" s="301"/>
      <c r="H7" s="301"/>
      <c r="I7" s="301"/>
      <c r="J7" s="301"/>
      <c r="K7" s="301"/>
      <c r="L7" s="301"/>
      <c r="M7" s="301"/>
      <c r="N7" s="301"/>
      <c r="O7" s="301"/>
      <c r="P7" s="301"/>
      <c r="Q7" s="301"/>
      <c r="R7" s="301"/>
      <c r="S7" s="301"/>
      <c r="T7" s="301"/>
      <c r="U7" s="301"/>
      <c r="V7" s="301"/>
      <c r="W7" s="301"/>
      <c r="X7" s="301"/>
      <c r="Y7" s="301"/>
      <c r="Z7" s="301"/>
    </row>
    <row r="8" spans="1:26" ht="12.75" customHeight="1">
      <c r="A8" s="224" t="s">
        <v>1053</v>
      </c>
      <c r="B8" s="301"/>
      <c r="C8" s="301"/>
      <c r="D8" s="301"/>
      <c r="E8" s="301"/>
      <c r="F8" s="301"/>
      <c r="G8" s="301"/>
      <c r="H8" s="301"/>
      <c r="I8" s="301"/>
      <c r="J8" s="301"/>
      <c r="K8" s="301"/>
      <c r="L8" s="301"/>
      <c r="M8" s="301"/>
      <c r="N8" s="301"/>
      <c r="O8" s="301"/>
      <c r="P8" s="301"/>
      <c r="Q8" s="301"/>
      <c r="R8" s="301"/>
      <c r="S8" s="301"/>
      <c r="T8" s="301"/>
      <c r="U8" s="301"/>
      <c r="V8" s="301"/>
      <c r="W8" s="301"/>
      <c r="X8" s="301"/>
      <c r="Y8" s="301"/>
      <c r="Z8" s="301"/>
    </row>
    <row r="9" spans="1:26" ht="12.75" customHeight="1">
      <c r="A9" s="224" t="s">
        <v>1054</v>
      </c>
      <c r="B9" s="301"/>
      <c r="C9" s="301"/>
      <c r="D9" s="301"/>
      <c r="E9" s="301"/>
      <c r="F9" s="301"/>
      <c r="G9" s="301"/>
      <c r="H9" s="301"/>
      <c r="I9" s="301"/>
      <c r="J9" s="301"/>
      <c r="K9" s="301"/>
      <c r="L9" s="301"/>
      <c r="M9" s="301"/>
      <c r="N9" s="301"/>
      <c r="O9" s="301"/>
      <c r="P9" s="301"/>
      <c r="Q9" s="301"/>
      <c r="R9" s="301"/>
      <c r="S9" s="301"/>
      <c r="T9" s="301"/>
      <c r="U9" s="301"/>
      <c r="V9" s="301"/>
      <c r="W9" s="301"/>
      <c r="X9" s="301"/>
      <c r="Y9" s="301"/>
      <c r="Z9" s="301"/>
    </row>
    <row r="10" spans="1:26" ht="12.75" customHeight="1">
      <c r="A10" s="224" t="s">
        <v>1055</v>
      </c>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row>
    <row r="11" spans="1:26" ht="12.75" customHeight="1">
      <c r="A11" s="224"/>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row>
    <row r="12" spans="1:26" ht="12.75" customHeight="1">
      <c r="A12" s="224" t="s">
        <v>1056</v>
      </c>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row>
    <row r="13" spans="1:26" ht="12.75" customHeight="1">
      <c r="A13" s="224" t="s">
        <v>1057</v>
      </c>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row>
    <row r="14" spans="1:26" ht="12.75" customHeight="1">
      <c r="A14" s="224" t="s">
        <v>1058</v>
      </c>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row>
    <row r="15" spans="1:26" ht="12.75" customHeight="1">
      <c r="A15" s="224" t="s">
        <v>1059</v>
      </c>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row>
    <row r="16" spans="1:26" ht="12.75" customHeight="1">
      <c r="A16" s="224" t="s">
        <v>1060</v>
      </c>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row>
    <row r="17" spans="1:26" ht="12.75" customHeight="1">
      <c r="A17" s="224" t="s">
        <v>1061</v>
      </c>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row>
    <row r="18" spans="1:26" ht="12.75" customHeight="1">
      <c r="A18" s="224" t="s">
        <v>1062</v>
      </c>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row>
    <row r="19" spans="1:26" ht="12.75" customHeight="1">
      <c r="A19" s="224" t="s">
        <v>1063</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row>
    <row r="20" spans="1:26" ht="12.75" customHeight="1">
      <c r="A20" s="224" t="s">
        <v>1064</v>
      </c>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row>
    <row r="21" spans="1:26" ht="12.75" customHeight="1">
      <c r="A21" s="224" t="s">
        <v>1065</v>
      </c>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row>
    <row r="22" spans="1:26" ht="12.75" customHeight="1">
      <c r="A22" s="224" t="s">
        <v>1066</v>
      </c>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row>
    <row r="23" spans="1:26" ht="12.75" customHeight="1">
      <c r="A23" s="225" t="s">
        <v>1067</v>
      </c>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row>
    <row r="24" spans="1:26" ht="12.75" customHeight="1">
      <c r="A24" s="226"/>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row>
    <row r="25" spans="1:26" ht="12.75" customHeight="1">
      <c r="A25" s="224" t="s">
        <v>1068</v>
      </c>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row>
    <row r="26" spans="1:26" ht="12.75" customHeight="1">
      <c r="A26" s="224" t="s">
        <v>1069</v>
      </c>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row>
    <row r="27" spans="1:26" ht="12.75" customHeight="1">
      <c r="A27" s="224" t="s">
        <v>1070</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row>
    <row r="28" spans="1:26" ht="12.75" customHeight="1">
      <c r="A28" s="224" t="s">
        <v>1071</v>
      </c>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row>
    <row r="29" spans="1:26" ht="12.75" customHeight="1">
      <c r="A29" s="224" t="s">
        <v>1072</v>
      </c>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row>
    <row r="30" spans="1:26" ht="12.75" customHeight="1">
      <c r="A30" s="224" t="s">
        <v>1073</v>
      </c>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row>
    <row r="31" spans="1:26" ht="12.75" customHeight="1">
      <c r="A31" s="224" t="s">
        <v>1074</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row>
    <row r="32" spans="1:26" ht="12.75" customHeight="1">
      <c r="A32" s="224" t="s">
        <v>1075</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row>
    <row r="33" spans="1:26" ht="12.75" customHeight="1">
      <c r="A33" s="224" t="s">
        <v>1076</v>
      </c>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row>
    <row r="34" spans="1:26" ht="12.75" customHeight="1">
      <c r="A34" s="224" t="s">
        <v>1077</v>
      </c>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row>
    <row r="35" spans="1:26" ht="12.75" customHeight="1">
      <c r="A35" s="224" t="s">
        <v>1078</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row>
    <row r="36" spans="1:26" ht="12.75" customHeight="1">
      <c r="A36" s="224" t="s">
        <v>1079</v>
      </c>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row>
    <row r="37" spans="1:26" ht="12.75" customHeight="1">
      <c r="A37" s="224" t="s">
        <v>1080</v>
      </c>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row>
    <row r="38" spans="1:26" ht="12.75" customHeight="1">
      <c r="A38" s="224" t="s">
        <v>1081</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row>
    <row r="39" spans="1:26" ht="12.75" customHeight="1">
      <c r="A39" s="224" t="s">
        <v>1082</v>
      </c>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row>
    <row r="40" spans="1:26" ht="12.75" customHeight="1">
      <c r="A40" s="224" t="s">
        <v>1083</v>
      </c>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row>
    <row r="41" spans="1:26" ht="12.75" customHeight="1">
      <c r="A41" s="224" t="s">
        <v>1084</v>
      </c>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row>
    <row r="42" spans="1:26" ht="12.75" customHeight="1">
      <c r="A42" s="224" t="s">
        <v>1085</v>
      </c>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row>
    <row r="43" spans="1:26" ht="12.75" customHeight="1">
      <c r="A43" s="224" t="s">
        <v>1086</v>
      </c>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row>
    <row r="44" spans="1:26" ht="12.75" customHeight="1">
      <c r="A44" s="224" t="s">
        <v>1087</v>
      </c>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row>
    <row r="45" spans="1:26" ht="12.75" customHeight="1">
      <c r="A45" s="224" t="s">
        <v>1088</v>
      </c>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row>
    <row r="46" spans="1:26" ht="12.75" customHeight="1">
      <c r="A46" s="224" t="s">
        <v>1089</v>
      </c>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row>
    <row r="47" spans="1:26" ht="12.75" customHeight="1">
      <c r="A47" s="224" t="s">
        <v>1090</v>
      </c>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row>
    <row r="48" spans="1:26" ht="12.75" customHeight="1">
      <c r="A48" s="224" t="s">
        <v>1091</v>
      </c>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row>
    <row r="49" spans="1:26" ht="12.75" customHeight="1">
      <c r="A49" s="225" t="s">
        <v>1092</v>
      </c>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row>
    <row r="50" spans="1:26" ht="12.75" customHeight="1">
      <c r="A50" s="225" t="s">
        <v>1093</v>
      </c>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row>
    <row r="51" spans="1:26" ht="12.75" customHeight="1">
      <c r="A51" s="225" t="s">
        <v>1094</v>
      </c>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row>
    <row r="52" spans="1:26" ht="12.75" customHeight="1">
      <c r="A52" s="224" t="s">
        <v>1095</v>
      </c>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row>
    <row r="53" spans="1:26" ht="12.75" customHeight="1">
      <c r="A53" s="224" t="s">
        <v>1096</v>
      </c>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row>
    <row r="54" spans="1:26" ht="12.75" customHeight="1">
      <c r="A54" s="224" t="s">
        <v>1097</v>
      </c>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row>
    <row r="55" spans="1:26" ht="12.75" customHeight="1">
      <c r="A55" s="224" t="s">
        <v>1098</v>
      </c>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row>
    <row r="56" spans="1:26" ht="12.75" customHeight="1">
      <c r="A56" s="224" t="s">
        <v>1099</v>
      </c>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row>
    <row r="57" spans="1:26" ht="12.75" customHeight="1">
      <c r="A57" s="224" t="s">
        <v>1100</v>
      </c>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row>
    <row r="58" spans="1:26" ht="12.75" customHeight="1">
      <c r="A58" s="224" t="s">
        <v>1101</v>
      </c>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row>
    <row r="59" spans="1:26" ht="12.75" customHeight="1">
      <c r="A59" s="224" t="s">
        <v>1102</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row>
    <row r="60" spans="1:26" ht="12.75" customHeight="1">
      <c r="A60" s="224" t="s">
        <v>1103</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row>
    <row r="61" spans="1:26" ht="12.75" customHeight="1">
      <c r="A61" s="224" t="s">
        <v>1104</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row>
    <row r="62" spans="1:26" ht="12.75" customHeight="1">
      <c r="A62" s="224" t="s">
        <v>1105</v>
      </c>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row>
    <row r="63" spans="1:26" ht="12.75" customHeight="1">
      <c r="A63" s="224" t="s">
        <v>1106</v>
      </c>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row>
    <row r="64" spans="1:26" ht="12.75" customHeight="1">
      <c r="A64" s="224" t="s">
        <v>1107</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row>
    <row r="65" spans="1:26" ht="12.75" customHeight="1">
      <c r="A65" s="224" t="s">
        <v>1108</v>
      </c>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row>
    <row r="66" spans="1:26" ht="12.75" customHeight="1">
      <c r="A66" s="224" t="s">
        <v>1109</v>
      </c>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row>
    <row r="67" spans="1:26" ht="12.75" customHeight="1">
      <c r="A67" s="224" t="s">
        <v>1110</v>
      </c>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row>
    <row r="68" spans="1:26" ht="12.75" customHeight="1">
      <c r="A68" s="224" t="s">
        <v>1111</v>
      </c>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row>
    <row r="69" spans="1:26" ht="12.75" customHeight="1">
      <c r="A69" s="224" t="s">
        <v>1112</v>
      </c>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row>
    <row r="70" spans="1:26" ht="12.75" customHeight="1">
      <c r="A70" s="224" t="s">
        <v>1113</v>
      </c>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row>
    <row r="71" spans="1:26" ht="12.75" customHeight="1">
      <c r="A71" s="224" t="s">
        <v>1114</v>
      </c>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row>
    <row r="72" spans="1:26" ht="12.75" customHeight="1">
      <c r="A72" s="224" t="s">
        <v>1115</v>
      </c>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row>
    <row r="73" spans="1:26" ht="12.75" customHeight="1">
      <c r="A73" s="224" t="s">
        <v>1116</v>
      </c>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row>
    <row r="74" spans="1:26" ht="12.75" customHeight="1">
      <c r="A74" s="224" t="s">
        <v>1117</v>
      </c>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row>
    <row r="75" spans="1:26" ht="12.75" customHeight="1">
      <c r="A75" s="224" t="s">
        <v>1118</v>
      </c>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row>
    <row r="76" spans="1:26" ht="12.75" customHeight="1">
      <c r="A76" s="224" t="s">
        <v>1119</v>
      </c>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row>
    <row r="77" spans="1:26" ht="12.75" customHeight="1">
      <c r="A77" s="224" t="s">
        <v>1120</v>
      </c>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row>
    <row r="78" spans="1:26" ht="12.75" customHeight="1">
      <c r="A78" s="224" t="s">
        <v>1121</v>
      </c>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row>
    <row r="79" spans="1:26" ht="12.75" customHeight="1">
      <c r="A79" s="224"/>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row>
    <row r="80" spans="1:26" ht="12.75" customHeight="1">
      <c r="A80" s="224" t="s">
        <v>1122</v>
      </c>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row>
    <row r="81" spans="1:26" ht="12.75" customHeight="1">
      <c r="A81" s="224" t="s">
        <v>1123</v>
      </c>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row>
    <row r="82" spans="1:26" ht="12.75" customHeight="1">
      <c r="A82" s="224" t="s">
        <v>1124</v>
      </c>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row>
    <row r="83" spans="1:26" ht="12.75" customHeight="1">
      <c r="A83" s="225" t="s">
        <v>1125</v>
      </c>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row>
    <row r="84" spans="1:26" ht="12.75" customHeight="1">
      <c r="A84" s="224" t="s">
        <v>1126</v>
      </c>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row>
    <row r="85" spans="1:26" ht="12.75" customHeight="1">
      <c r="A85" s="224" t="s">
        <v>1127</v>
      </c>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row>
    <row r="86" spans="1:26" ht="12.75" customHeight="1">
      <c r="A86" s="222"/>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row>
    <row r="87" spans="1:26" ht="12.75" customHeight="1">
      <c r="A87" s="225" t="s">
        <v>1128</v>
      </c>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row>
    <row r="88" spans="1:26" ht="12.75" customHeight="1">
      <c r="A88" s="226"/>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row>
    <row r="89" spans="1:26" ht="12.75" customHeight="1">
      <c r="A89" s="227" t="s">
        <v>1129</v>
      </c>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row>
    <row r="90" spans="1:26" ht="12.75" customHeight="1">
      <c r="A90" s="224" t="s">
        <v>1130</v>
      </c>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row>
    <row r="91" spans="1:26" ht="12.75" customHeight="1">
      <c r="A91" s="224" t="s">
        <v>1131</v>
      </c>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row>
    <row r="92" spans="1:26" ht="12.75" customHeight="1">
      <c r="A92" s="224" t="s">
        <v>1132</v>
      </c>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1"/>
    </row>
    <row r="93" spans="1:26" ht="12.75" customHeight="1">
      <c r="A93" s="224" t="s">
        <v>1133</v>
      </c>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row>
    <row r="94" spans="1:26" ht="12.75" customHeight="1">
      <c r="A94" s="224" t="s">
        <v>1134</v>
      </c>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row>
    <row r="95" spans="1:26" ht="12.75" customHeight="1">
      <c r="A95" s="224" t="s">
        <v>1135</v>
      </c>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row>
    <row r="96" spans="1:26" ht="12.75" customHeight="1">
      <c r="A96" s="224" t="s">
        <v>1136</v>
      </c>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row>
    <row r="97" spans="1:26" ht="12.75" customHeight="1">
      <c r="A97" s="224" t="s">
        <v>1137</v>
      </c>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row>
    <row r="98" spans="1:26" ht="12.75" customHeight="1">
      <c r="A98" s="224" t="s">
        <v>1138</v>
      </c>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row>
    <row r="99" spans="1:26" ht="12.75" customHeight="1">
      <c r="A99" s="224" t="s">
        <v>1139</v>
      </c>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row>
    <row r="100" spans="1:26" ht="12.75" customHeight="1">
      <c r="A100" s="224" t="s">
        <v>1140</v>
      </c>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row>
    <row r="101" spans="1:26" ht="12.75" customHeight="1">
      <c r="A101" s="222"/>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row>
    <row r="102" spans="1:26" ht="12.75" customHeight="1">
      <c r="A102" s="228" t="s">
        <v>1141</v>
      </c>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row>
    <row r="103" spans="1:26" ht="12.75" customHeight="1">
      <c r="A103" s="222"/>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row>
    <row r="104" spans="1:26" ht="12.75" customHeight="1">
      <c r="A104" s="228" t="s">
        <v>1142</v>
      </c>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row>
    <row r="105" spans="1:26" ht="12.75" customHeight="1">
      <c r="A105" s="229"/>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row>
    <row r="106" spans="1:26" ht="12.75" customHeight="1">
      <c r="A106" s="228" t="s">
        <v>1143</v>
      </c>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row>
    <row r="107" spans="1:26" ht="12.75" customHeight="1">
      <c r="A107" s="224"/>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row>
    <row r="108" spans="1:26" ht="12.75" customHeight="1">
      <c r="A108" s="224" t="s">
        <v>1144</v>
      </c>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row>
    <row r="109" spans="1:26" ht="12.75" customHeight="1">
      <c r="A109" s="224" t="s">
        <v>1145</v>
      </c>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row>
    <row r="110" spans="1:26" ht="12.75" customHeight="1">
      <c r="A110" s="224" t="s">
        <v>1146</v>
      </c>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row>
    <row r="111" spans="1:26" ht="12.75" customHeight="1">
      <c r="A111" s="224" t="s">
        <v>1147</v>
      </c>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row>
    <row r="112" spans="1:26" ht="12.75" customHeight="1">
      <c r="A112" s="224" t="s">
        <v>1148</v>
      </c>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row>
    <row r="113" spans="1:26" ht="12.75" customHeight="1">
      <c r="A113" s="224" t="s">
        <v>1149</v>
      </c>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row>
    <row r="114" spans="1:26" ht="12.75" customHeight="1">
      <c r="A114" s="224" t="s">
        <v>1150</v>
      </c>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row>
    <row r="115" spans="1:26" ht="12.75" customHeight="1">
      <c r="A115" s="224" t="s">
        <v>1151</v>
      </c>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row>
    <row r="116" spans="1:26" ht="12.75" customHeight="1">
      <c r="A116" s="224" t="s">
        <v>1152</v>
      </c>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row>
    <row r="117" spans="1:26" ht="12.75" customHeight="1">
      <c r="A117" s="224" t="s">
        <v>1153</v>
      </c>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row>
    <row r="118" spans="1:26" ht="12.75" customHeight="1">
      <c r="A118" s="224" t="s">
        <v>1154</v>
      </c>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row>
    <row r="119" spans="1:26" ht="12.75" customHeight="1">
      <c r="A119" s="224" t="s">
        <v>1155</v>
      </c>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row>
    <row r="120" spans="1:26" ht="12.75" customHeight="1">
      <c r="A120" s="224" t="s">
        <v>1156</v>
      </c>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row>
    <row r="121" spans="1:26" ht="12.75" customHeight="1">
      <c r="A121" s="224" t="s">
        <v>1157</v>
      </c>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row>
    <row r="122" spans="1:26" ht="12.75" customHeight="1">
      <c r="A122" s="224" t="s">
        <v>1158</v>
      </c>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row>
    <row r="123" spans="1:26" ht="12.75" customHeight="1">
      <c r="A123" s="224" t="s">
        <v>1159</v>
      </c>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row>
    <row r="124" spans="1:26" ht="12.75" customHeight="1">
      <c r="A124" s="224" t="s">
        <v>1160</v>
      </c>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row>
    <row r="125" spans="1:26" ht="12.75" customHeight="1">
      <c r="A125" s="224" t="s">
        <v>1161</v>
      </c>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row>
    <row r="126" spans="1:26" ht="12.75" customHeight="1">
      <c r="A126" s="224" t="s">
        <v>1162</v>
      </c>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row>
    <row r="127" spans="1:26" ht="12.75" customHeight="1">
      <c r="A127" s="224" t="s">
        <v>1163</v>
      </c>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row>
    <row r="128" spans="1:26" ht="12.75" customHeight="1">
      <c r="A128" s="224" t="s">
        <v>1164</v>
      </c>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row>
    <row r="129" spans="1:26" ht="12.75" customHeight="1">
      <c r="A129" s="224" t="s">
        <v>1165</v>
      </c>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c r="Z129" s="301"/>
    </row>
    <row r="130" spans="1:26" ht="12.75" customHeight="1">
      <c r="A130" s="224"/>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row>
    <row r="131" spans="1:26" ht="12.75" customHeight="1">
      <c r="A131" s="224" t="s">
        <v>1166</v>
      </c>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c r="Z131" s="301"/>
    </row>
    <row r="132" spans="1:26" ht="12.75" customHeight="1">
      <c r="A132" s="224" t="s">
        <v>1167</v>
      </c>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row>
    <row r="133" spans="1:26" ht="12.75" customHeight="1">
      <c r="A133" s="224" t="s">
        <v>1168</v>
      </c>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row>
    <row r="134" spans="1:26" ht="12.75" customHeight="1">
      <c r="A134" s="224" t="s">
        <v>1169</v>
      </c>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row>
    <row r="135" spans="1:26" ht="12.75" customHeight="1">
      <c r="A135" s="224"/>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row>
    <row r="136" spans="1:26" ht="12.75" customHeight="1">
      <c r="A136" s="224" t="s">
        <v>1170</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row>
    <row r="137" spans="1:26" ht="12.75" customHeight="1">
      <c r="A137" s="222"/>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row>
    <row r="138" spans="1:26" ht="12.75" customHeight="1">
      <c r="A138" s="224" t="s">
        <v>1171</v>
      </c>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row>
    <row r="139" spans="1:26" ht="12.75" customHeight="1">
      <c r="A139" s="224" t="s">
        <v>1172</v>
      </c>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row>
    <row r="140" spans="1:26" ht="12.75" customHeight="1">
      <c r="A140" s="224" t="s">
        <v>1173</v>
      </c>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row>
    <row r="141" spans="1:26" ht="12.75" customHeight="1">
      <c r="A141" s="224" t="s">
        <v>1174</v>
      </c>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row>
    <row r="142" spans="1:26" ht="12.75" customHeight="1">
      <c r="A142" s="224" t="s">
        <v>1175</v>
      </c>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c r="Z142" s="301"/>
    </row>
    <row r="143" spans="1:26" ht="12.75" customHeight="1">
      <c r="A143" s="224" t="s">
        <v>1176</v>
      </c>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row>
    <row r="144" spans="1:26" ht="12.75" customHeight="1">
      <c r="A144" s="224" t="s">
        <v>1177</v>
      </c>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row>
    <row r="145" spans="1:26" ht="12.75" customHeight="1">
      <c r="A145" s="224" t="s">
        <v>1178</v>
      </c>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row>
    <row r="146" spans="1:26" ht="12.75" customHeight="1">
      <c r="A146" s="224" t="s">
        <v>1179</v>
      </c>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row>
    <row r="147" spans="1:26" ht="12.75" customHeight="1">
      <c r="A147" s="224" t="s">
        <v>1180</v>
      </c>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row>
    <row r="148" spans="1:26" ht="12.75" customHeight="1">
      <c r="A148" s="224" t="s">
        <v>1181</v>
      </c>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row>
    <row r="149" spans="1:26" ht="12.75" customHeight="1">
      <c r="A149" s="230"/>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row>
    <row r="150" spans="1:26" ht="12.75" customHeight="1">
      <c r="A150" s="230"/>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row>
    <row r="151" spans="1:26" ht="12.75" customHeight="1">
      <c r="A151" s="231" t="s">
        <v>1182</v>
      </c>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row>
    <row r="152" spans="1:26" ht="12.75" customHeight="1">
      <c r="A152" s="230"/>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row>
    <row r="153" spans="1:26" ht="12.75" customHeight="1">
      <c r="A153" s="224" t="s">
        <v>1183</v>
      </c>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row>
    <row r="154" spans="1:26" ht="12.75" customHeight="1">
      <c r="A154" s="224"/>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row>
    <row r="155" spans="1:26" ht="12.75" customHeight="1">
      <c r="A155" s="224" t="s">
        <v>1184</v>
      </c>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row>
    <row r="156" spans="1:26" ht="12.75" customHeight="1">
      <c r="A156" s="222"/>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row>
    <row r="157" spans="1:26" ht="12.75" customHeight="1">
      <c r="A157" s="224" t="s">
        <v>1185</v>
      </c>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row>
    <row r="158" spans="1:26" ht="12.75" customHeight="1">
      <c r="A158" s="222"/>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row>
    <row r="159" spans="1:26" ht="12.75" customHeight="1">
      <c r="A159" s="224" t="s">
        <v>1186</v>
      </c>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row>
    <row r="160" spans="1:26" ht="12.75" customHeight="1">
      <c r="A160" s="222"/>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row>
    <row r="161" spans="1:26" ht="12.75" customHeight="1">
      <c r="A161" s="224" t="s">
        <v>1187</v>
      </c>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row>
    <row r="162" spans="1:26" ht="12.75" customHeight="1">
      <c r="A162" s="222"/>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row>
    <row r="163" spans="1:26" ht="12.75" customHeight="1">
      <c r="A163" s="224" t="s">
        <v>1188</v>
      </c>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row>
    <row r="164" spans="1:26" ht="12.75" customHeight="1">
      <c r="A164" s="222"/>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row>
    <row r="165" spans="1:26" ht="12.75" customHeight="1">
      <c r="A165" s="224" t="s">
        <v>1189</v>
      </c>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row>
    <row r="166" spans="1:26" ht="12.75" customHeight="1">
      <c r="A166" s="222"/>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row>
    <row r="167" spans="1:26" ht="12.75" customHeight="1">
      <c r="A167" s="224" t="s">
        <v>1190</v>
      </c>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row>
    <row r="168" spans="1:26" ht="12.75" customHeight="1">
      <c r="A168" s="222"/>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row>
    <row r="169" spans="1:26" ht="12.75" customHeight="1">
      <c r="A169" s="224" t="s">
        <v>1191</v>
      </c>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row>
    <row r="170" spans="1:26" ht="12.75" customHeight="1">
      <c r="A170" s="222"/>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row>
    <row r="171" spans="1:26" ht="12.75" customHeight="1">
      <c r="A171" s="224" t="s">
        <v>722</v>
      </c>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row>
    <row r="172" spans="1:26" ht="12.75" customHeight="1">
      <c r="A172" s="224"/>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row>
    <row r="173" spans="1:26" ht="12.75" customHeight="1">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row>
    <row r="174" spans="1:26" ht="12.75" customHeight="1">
      <c r="A174" s="222" t="s">
        <v>1192</v>
      </c>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row>
    <row r="175" spans="1:26" ht="12.75" customHeight="1">
      <c r="A175" s="222" t="s">
        <v>1193</v>
      </c>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row>
    <row r="176" spans="1:26" ht="12.75" customHeight="1">
      <c r="A176" s="222" t="s">
        <v>1194</v>
      </c>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row>
    <row r="177" spans="1:26" ht="12.75" customHeight="1">
      <c r="A177" s="222" t="s">
        <v>1195</v>
      </c>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row>
    <row r="178" spans="1:26" ht="12.75" customHeight="1">
      <c r="A178" s="222" t="s">
        <v>1196</v>
      </c>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row>
    <row r="179" spans="1:26" ht="12.75" customHeight="1">
      <c r="A179" s="222" t="s">
        <v>1197</v>
      </c>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row>
    <row r="180" spans="1:26" ht="12.75" customHeight="1">
      <c r="A180" s="222" t="s">
        <v>1198</v>
      </c>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row>
    <row r="181" spans="1:26" ht="12.75" customHeight="1">
      <c r="A181" s="222" t="s">
        <v>1199</v>
      </c>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row>
    <row r="182" spans="1:26" ht="12.75" customHeight="1">
      <c r="A182" s="222" t="s">
        <v>1200</v>
      </c>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row>
    <row r="183" spans="1:26" ht="12.75" customHeight="1">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row>
    <row r="184" spans="1:26" ht="12.75" customHeight="1">
      <c r="A184" s="222"/>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row>
    <row r="185" spans="1:26" ht="12.75" customHeight="1">
      <c r="A185" s="224" t="s">
        <v>1201</v>
      </c>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row>
    <row r="186" spans="1:26" ht="12.75" customHeight="1">
      <c r="A186" s="222"/>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row>
    <row r="187" spans="1:26" ht="12.75" customHeight="1">
      <c r="A187" s="224" t="s">
        <v>1202</v>
      </c>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row>
    <row r="188" spans="1:26" ht="12.75" customHeight="1">
      <c r="A188" s="232"/>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row>
    <row r="189" spans="1:26" ht="12.75" customHeight="1">
      <c r="A189" s="232"/>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row>
    <row r="190" spans="1:26" ht="12.75" customHeight="1">
      <c r="A190" s="232"/>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row>
    <row r="191" spans="1:26" ht="12.75" customHeight="1">
      <c r="A191" s="232"/>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row>
    <row r="192" spans="1:26" ht="12.75" customHeight="1">
      <c r="A192" s="232"/>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row>
    <row r="193" spans="1:26" ht="12.75" customHeight="1">
      <c r="A193" s="232"/>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row>
    <row r="194" spans="1:26" ht="12.75" customHeight="1">
      <c r="A194" s="232"/>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row>
    <row r="195" spans="1:26" ht="12.75" customHeight="1">
      <c r="A195" s="232"/>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row>
    <row r="196" spans="1:26" ht="12.75" customHeight="1">
      <c r="A196" s="232"/>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row>
    <row r="197" spans="1:26" ht="12.75" customHeight="1">
      <c r="A197" s="232"/>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row>
    <row r="198" spans="1:26" ht="12.75" customHeight="1">
      <c r="A198" s="232"/>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row>
    <row r="199" spans="1:26" ht="12.75" customHeight="1">
      <c r="A199" s="232"/>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row>
    <row r="200" spans="1:26" ht="12.75" customHeight="1">
      <c r="A200" s="232"/>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row>
    <row r="201" spans="1:26" ht="12.75" customHeight="1">
      <c r="A201" s="232"/>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row>
    <row r="202" spans="1:26" ht="12.75" customHeight="1">
      <c r="A202" s="232"/>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row>
    <row r="203" spans="1:26" ht="12.75" customHeight="1">
      <c r="A203" s="232"/>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row>
    <row r="204" spans="1:26" ht="12.75" customHeight="1">
      <c r="A204" s="232"/>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row>
    <row r="205" spans="1:26" ht="12.75" customHeight="1">
      <c r="A205" s="232"/>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row>
    <row r="206" spans="1:26" ht="12.75" customHeight="1">
      <c r="A206" s="232"/>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row>
    <row r="207" spans="1:26" ht="12.75" customHeight="1">
      <c r="A207" s="232"/>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row>
    <row r="208" spans="1:26" ht="12.75" customHeight="1">
      <c r="A208" s="232"/>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row>
    <row r="209" spans="1:26" ht="12.75" customHeight="1">
      <c r="A209" s="232"/>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row>
    <row r="210" spans="1:26" ht="12.75" customHeight="1">
      <c r="A210" s="232"/>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row>
    <row r="211" spans="1:26" ht="12.75" customHeight="1">
      <c r="A211" s="232"/>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row>
    <row r="212" spans="1:26" ht="12.75" customHeight="1">
      <c r="A212" s="232"/>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row>
    <row r="213" spans="1:26" ht="12.75" customHeight="1">
      <c r="A213" s="232"/>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row>
    <row r="214" spans="1:26" ht="12.75" customHeight="1">
      <c r="A214" s="232"/>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row>
    <row r="215" spans="1:26" ht="12.75" customHeight="1">
      <c r="A215" s="232"/>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row>
    <row r="216" spans="1:26" ht="12.75" customHeight="1">
      <c r="A216" s="232"/>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row>
    <row r="217" spans="1:26" ht="12.75" customHeight="1">
      <c r="A217" s="232"/>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row>
    <row r="218" spans="1:26" ht="12.75" customHeight="1">
      <c r="A218" s="232"/>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row>
    <row r="219" spans="1:26" ht="12.75" customHeight="1">
      <c r="A219" s="232"/>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row>
    <row r="220" spans="1:26" ht="12.75" customHeight="1">
      <c r="A220" s="232"/>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row>
    <row r="221" spans="1:26" ht="12.75" customHeight="1">
      <c r="A221" s="232"/>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row>
    <row r="222" spans="1:26" ht="12.75" customHeight="1">
      <c r="A222" s="232"/>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row>
    <row r="223" spans="1:26" ht="12.75" customHeight="1">
      <c r="A223" s="232"/>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row>
    <row r="224" spans="1:26" ht="12.75" customHeight="1">
      <c r="A224" s="232"/>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row>
    <row r="225" spans="1:26" ht="12.75" customHeight="1">
      <c r="A225" s="232"/>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row>
    <row r="226" spans="1:26" ht="12.75" customHeight="1">
      <c r="A226" s="232"/>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row>
    <row r="227" spans="1:26" ht="12.75" customHeight="1">
      <c r="A227" s="232"/>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row>
    <row r="228" spans="1:26" ht="12.75" customHeight="1">
      <c r="A228" s="232"/>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row>
    <row r="229" spans="1:26" ht="12.75" customHeight="1">
      <c r="A229" s="232"/>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row>
    <row r="230" spans="1:26" ht="12.75" customHeight="1">
      <c r="A230" s="232"/>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row>
    <row r="231" spans="1:26" ht="12.75" customHeight="1">
      <c r="A231" s="232"/>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row>
    <row r="232" spans="1:26" ht="12.75" customHeight="1">
      <c r="A232" s="232"/>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row>
    <row r="233" spans="1:26" ht="12.75" customHeight="1">
      <c r="A233" s="232"/>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row>
    <row r="234" spans="1:26" ht="12.75" customHeight="1">
      <c r="A234" s="232"/>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row>
    <row r="235" spans="1:26" ht="12.75" customHeight="1">
      <c r="A235" s="232"/>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row>
    <row r="236" spans="1:26" ht="12.75" customHeight="1">
      <c r="A236" s="232"/>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row>
    <row r="237" spans="1:26" ht="12.75" customHeight="1">
      <c r="A237" s="232"/>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row>
    <row r="238" spans="1:26" ht="12.75" customHeight="1">
      <c r="A238" s="232"/>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row>
    <row r="239" spans="1:26" ht="12.75" customHeight="1">
      <c r="A239" s="232"/>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row>
    <row r="240" spans="1:26" ht="12.75" customHeight="1">
      <c r="A240" s="232"/>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row>
    <row r="241" spans="1:26" ht="12.75" customHeight="1">
      <c r="A241" s="232"/>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row>
    <row r="242" spans="1:26" ht="12.75" customHeight="1">
      <c r="A242" s="232"/>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row>
    <row r="243" spans="1:26" ht="12.75" customHeight="1">
      <c r="A243" s="232"/>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row>
    <row r="244" spans="1:26" ht="12.75" customHeight="1">
      <c r="A244" s="232"/>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row>
    <row r="245" spans="1:26" ht="12.75" customHeight="1">
      <c r="A245" s="232"/>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row>
    <row r="246" spans="1:26" ht="12.75" customHeight="1">
      <c r="A246" s="232"/>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row>
    <row r="247" spans="1:26" ht="12.75" customHeight="1">
      <c r="A247" s="232"/>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row>
    <row r="248" spans="1:26" ht="12.75" customHeight="1">
      <c r="A248" s="232"/>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row>
    <row r="249" spans="1:26" ht="12.75" customHeight="1">
      <c r="A249" s="232"/>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row>
    <row r="250" spans="1:26" ht="12.75" customHeight="1">
      <c r="A250" s="232"/>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row>
    <row r="251" spans="1:26" ht="12.75" customHeight="1">
      <c r="A251" s="232"/>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row>
    <row r="252" spans="1:26" ht="12.75" customHeight="1">
      <c r="A252" s="232"/>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row>
    <row r="253" spans="1:26" ht="12.75" customHeight="1">
      <c r="A253" s="232"/>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row>
    <row r="254" spans="1:26" ht="12.75" customHeight="1">
      <c r="A254" s="232"/>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row>
    <row r="255" spans="1:26" ht="12.75" customHeight="1">
      <c r="A255" s="232"/>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row>
    <row r="256" spans="1:26" ht="12.75" customHeight="1">
      <c r="A256" s="232"/>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row>
    <row r="257" spans="1:26" ht="12.75" customHeight="1">
      <c r="A257" s="232"/>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row>
    <row r="258" spans="1:26" ht="12.75" customHeight="1">
      <c r="A258" s="232"/>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row>
    <row r="259" spans="1:26" ht="12.75" customHeight="1">
      <c r="A259" s="232"/>
      <c r="B259" s="301"/>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row>
    <row r="260" spans="1:26" ht="12.75" customHeight="1">
      <c r="A260" s="232"/>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row>
    <row r="261" spans="1:26" ht="12.75" customHeight="1">
      <c r="A261" s="232"/>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row>
    <row r="262" spans="1:26" ht="12.75" customHeight="1">
      <c r="A262" s="232"/>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row>
    <row r="263" spans="1:26" ht="12.75" customHeight="1">
      <c r="A263" s="232"/>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row>
    <row r="264" spans="1:26" ht="12.75" customHeight="1">
      <c r="A264" s="232"/>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row>
    <row r="265" spans="1:26" ht="12.75" customHeight="1">
      <c r="A265" s="232"/>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row>
    <row r="266" spans="1:26" ht="12.75" customHeight="1">
      <c r="A266" s="232"/>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row>
    <row r="267" spans="1:26" ht="12.75" customHeight="1">
      <c r="A267" s="232"/>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row>
    <row r="268" spans="1:26" ht="12.75" customHeight="1">
      <c r="A268" s="232"/>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row>
    <row r="269" spans="1:26" ht="12.75" customHeight="1">
      <c r="A269" s="232"/>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row>
    <row r="270" spans="1:26" ht="12.75" customHeight="1">
      <c r="A270" s="232"/>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row>
    <row r="271" spans="1:26" ht="12.75" customHeight="1">
      <c r="A271" s="232"/>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row>
    <row r="272" spans="1:26" ht="12.75" customHeight="1">
      <c r="A272" s="232"/>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row>
    <row r="273" spans="1:26" ht="12.75" customHeight="1">
      <c r="A273" s="232"/>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row>
    <row r="274" spans="1:26" ht="12.75" customHeight="1">
      <c r="A274" s="232"/>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row>
    <row r="275" spans="1:26" ht="12.75" customHeight="1">
      <c r="A275" s="232"/>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row>
    <row r="276" spans="1:26" ht="12.75" customHeight="1">
      <c r="A276" s="232"/>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row>
    <row r="277" spans="1:26" ht="12.75" customHeight="1">
      <c r="A277" s="232"/>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row>
    <row r="278" spans="1:26" ht="12.75" customHeight="1">
      <c r="A278" s="232"/>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row>
    <row r="279" spans="1:26" ht="12.75" customHeight="1">
      <c r="A279" s="232"/>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row>
    <row r="280" spans="1:26" ht="12.75" customHeight="1">
      <c r="A280" s="232"/>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row>
    <row r="281" spans="1:26" ht="12.75" customHeight="1">
      <c r="A281" s="232"/>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row>
    <row r="282" spans="1:26" ht="12.75" customHeight="1">
      <c r="A282" s="232"/>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row>
    <row r="283" spans="1:26" ht="12.75" customHeight="1">
      <c r="A283" s="232"/>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row>
    <row r="284" spans="1:26" ht="12.75" customHeight="1">
      <c r="A284" s="232"/>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row>
    <row r="285" spans="1:26" ht="12.75" customHeight="1">
      <c r="A285" s="232"/>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row>
    <row r="286" spans="1:26" ht="12.75" customHeight="1">
      <c r="A286" s="232"/>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row>
    <row r="287" spans="1:26" ht="12.75" customHeight="1">
      <c r="A287" s="232"/>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row>
    <row r="288" spans="1:26" ht="12.75" customHeight="1">
      <c r="A288" s="232"/>
      <c r="B288" s="301"/>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row>
    <row r="289" spans="1:26" ht="12.75" customHeight="1">
      <c r="A289" s="232"/>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row>
    <row r="290" spans="1:26" ht="12.75" customHeight="1">
      <c r="A290" s="232"/>
      <c r="B290" s="301"/>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row>
    <row r="291" spans="1:26" ht="12.75" customHeight="1">
      <c r="A291" s="232"/>
      <c r="B291" s="301"/>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row>
    <row r="292" spans="1:26" ht="12.75" customHeight="1">
      <c r="A292" s="232"/>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row>
    <row r="293" spans="1:26" ht="12.75" customHeight="1">
      <c r="A293" s="232"/>
      <c r="B293" s="301"/>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row>
    <row r="294" spans="1:26" ht="12.75" customHeight="1">
      <c r="A294" s="232"/>
      <c r="B294" s="301"/>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row>
    <row r="295" spans="1:26" ht="12.75" customHeight="1">
      <c r="A295" s="232"/>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row>
    <row r="296" spans="1:26" ht="12.75" customHeight="1">
      <c r="A296" s="232"/>
      <c r="B296" s="301"/>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row>
    <row r="297" spans="1:26" ht="12.75" customHeight="1">
      <c r="A297" s="232"/>
      <c r="B297" s="301"/>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row>
    <row r="298" spans="1:26" ht="12.75" customHeight="1">
      <c r="A298" s="232"/>
      <c r="B298" s="301"/>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row>
    <row r="299" spans="1:26" ht="12.75" customHeight="1">
      <c r="A299" s="232"/>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row>
    <row r="300" spans="1:26" ht="12.75" customHeight="1">
      <c r="A300" s="232"/>
      <c r="B300" s="301"/>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row>
    <row r="301" spans="1:26" ht="12.75" customHeight="1">
      <c r="A301" s="232"/>
      <c r="B301" s="301"/>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row>
    <row r="302" spans="1:26" ht="12.75" customHeight="1">
      <c r="A302" s="232"/>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row>
    <row r="303" spans="1:26" ht="12.75" customHeight="1">
      <c r="A303" s="232"/>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row>
    <row r="304" spans="1:26" ht="12.75" customHeight="1">
      <c r="A304" s="232"/>
      <c r="B304" s="301"/>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row>
    <row r="305" spans="1:26" ht="12.75" customHeight="1">
      <c r="A305" s="232"/>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row>
    <row r="306" spans="1:26" ht="12.75" customHeight="1">
      <c r="A306" s="232"/>
      <c r="B306" s="301"/>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row>
    <row r="307" spans="1:26" ht="12.75" customHeight="1">
      <c r="A307" s="232"/>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row>
    <row r="308" spans="1:26" ht="12.75" customHeight="1">
      <c r="A308" s="232"/>
      <c r="B308" s="301"/>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row>
    <row r="309" spans="1:26" ht="12.75" customHeight="1">
      <c r="A309" s="232"/>
      <c r="B309" s="301"/>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row>
    <row r="310" spans="1:26" ht="12.75" customHeight="1">
      <c r="A310" s="232"/>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row>
    <row r="311" spans="1:26" ht="12.75" customHeight="1">
      <c r="A311" s="232"/>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row>
    <row r="312" spans="1:26" ht="12.75" customHeight="1">
      <c r="A312" s="232"/>
      <c r="B312" s="301"/>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row>
    <row r="313" spans="1:26" ht="12.75" customHeight="1">
      <c r="A313" s="232"/>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row>
    <row r="314" spans="1:26" ht="12.75" customHeight="1">
      <c r="A314" s="232"/>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row>
    <row r="315" spans="1:26" ht="12.75" customHeight="1">
      <c r="A315" s="232"/>
      <c r="B315" s="301"/>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row>
    <row r="316" spans="1:26" ht="12.75" customHeight="1">
      <c r="A316" s="232"/>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row>
    <row r="317" spans="1:26" ht="12.75" customHeight="1">
      <c r="A317" s="232"/>
      <c r="B317" s="301"/>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row>
    <row r="318" spans="1:26" ht="12.75" customHeight="1">
      <c r="A318" s="232"/>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row>
    <row r="319" spans="1:26" ht="12.75" customHeight="1">
      <c r="A319" s="232"/>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row>
    <row r="320" spans="1:26" ht="12.75" customHeight="1">
      <c r="A320" s="232"/>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row>
    <row r="321" spans="1:26" ht="12.75" customHeight="1">
      <c r="A321" s="232"/>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row>
    <row r="322" spans="1:26" ht="12.75" customHeight="1">
      <c r="A322" s="232"/>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row>
    <row r="323" spans="1:26" ht="12.75" customHeight="1">
      <c r="A323" s="232"/>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row>
    <row r="324" spans="1:26" ht="12.75" customHeight="1">
      <c r="A324" s="232"/>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row>
    <row r="325" spans="1:26" ht="12.75" customHeight="1">
      <c r="A325" s="232"/>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row>
    <row r="326" spans="1:26" ht="12.75" customHeight="1">
      <c r="A326" s="232"/>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row>
    <row r="327" spans="1:26" ht="12.75" customHeight="1">
      <c r="A327" s="232"/>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row>
    <row r="328" spans="1:26" ht="12.75" customHeight="1">
      <c r="A328" s="232"/>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row>
    <row r="329" spans="1:26" ht="12.75" customHeight="1">
      <c r="A329" s="232"/>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row>
    <row r="330" spans="1:26" ht="12.75" customHeight="1">
      <c r="A330" s="232"/>
      <c r="B330" s="301"/>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row>
    <row r="331" spans="1:26" ht="12.75" customHeight="1">
      <c r="A331" s="232"/>
      <c r="B331" s="301"/>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row>
    <row r="332" spans="1:26" ht="12.75" customHeight="1">
      <c r="A332" s="232"/>
      <c r="B332" s="301"/>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row>
    <row r="333" spans="1:26" ht="12.75" customHeight="1">
      <c r="A333" s="232"/>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row>
    <row r="334" spans="1:26" ht="12.75" customHeight="1">
      <c r="A334" s="232"/>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row>
    <row r="335" spans="1:26" ht="12.75" customHeight="1">
      <c r="A335" s="232"/>
      <c r="B335" s="301"/>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row>
    <row r="336" spans="1:26" ht="12.75" customHeight="1">
      <c r="A336" s="232"/>
      <c r="B336" s="301"/>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row>
    <row r="337" spans="1:26" ht="12.75" customHeight="1">
      <c r="A337" s="232"/>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row>
    <row r="338" spans="1:26" ht="12.75" customHeight="1">
      <c r="A338" s="232"/>
      <c r="B338" s="301"/>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row>
    <row r="339" spans="1:26" ht="12.75" customHeight="1">
      <c r="A339" s="232"/>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row>
    <row r="340" spans="1:26" ht="12.75" customHeight="1">
      <c r="A340" s="232"/>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row>
    <row r="341" spans="1:26" ht="12.75" customHeight="1">
      <c r="A341" s="232"/>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row>
    <row r="342" spans="1:26" ht="12.75" customHeight="1">
      <c r="A342" s="232"/>
      <c r="B342" s="301"/>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row>
    <row r="343" spans="1:26" ht="12.75" customHeight="1">
      <c r="A343" s="232"/>
      <c r="B343" s="301"/>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row>
    <row r="344" spans="1:26" ht="12.75" customHeight="1">
      <c r="A344" s="232"/>
      <c r="B344" s="301"/>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row>
    <row r="345" spans="1:26" ht="12.75" customHeight="1">
      <c r="A345" s="232"/>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row>
    <row r="346" spans="1:26" ht="12.75" customHeight="1">
      <c r="A346" s="232"/>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row>
    <row r="347" spans="1:26" ht="12.75" customHeight="1">
      <c r="A347" s="232"/>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row>
    <row r="348" spans="1:26" ht="12.75" customHeight="1">
      <c r="A348" s="232"/>
      <c r="B348" s="301"/>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row>
    <row r="349" spans="1:26" ht="12.75" customHeight="1">
      <c r="A349" s="232"/>
      <c r="B349" s="301"/>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row>
    <row r="350" spans="1:26" ht="12.75" customHeight="1">
      <c r="A350" s="232"/>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row>
    <row r="351" spans="1:26" ht="12.75" customHeight="1">
      <c r="A351" s="232"/>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row>
    <row r="352" spans="1:26" ht="12.75" customHeight="1">
      <c r="A352" s="232"/>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row>
    <row r="353" spans="1:26" ht="12.75" customHeight="1">
      <c r="A353" s="232"/>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row>
    <row r="354" spans="1:26" ht="12.75" customHeight="1">
      <c r="A354" s="232"/>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row>
    <row r="355" spans="1:26" ht="12.75" customHeight="1">
      <c r="A355" s="232"/>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row>
    <row r="356" spans="1:26" ht="12.75" customHeight="1">
      <c r="A356" s="232"/>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row>
    <row r="357" spans="1:26" ht="12.75" customHeight="1">
      <c r="A357" s="232"/>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row>
    <row r="358" spans="1:26" ht="12.75" customHeight="1">
      <c r="A358" s="232"/>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row>
    <row r="359" spans="1:26" ht="12.75" customHeight="1">
      <c r="A359" s="232"/>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row>
    <row r="360" spans="1:26" ht="12.75" customHeight="1">
      <c r="A360" s="232"/>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row>
    <row r="361" spans="1:26" ht="12.75" customHeight="1">
      <c r="A361" s="232"/>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row>
    <row r="362" spans="1:26" ht="12.75" customHeight="1">
      <c r="A362" s="232"/>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row>
    <row r="363" spans="1:26" ht="12.75" customHeight="1">
      <c r="A363" s="232"/>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row>
    <row r="364" spans="1:26" ht="12.75" customHeight="1">
      <c r="A364" s="232"/>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row>
    <row r="365" spans="1:26" ht="12.75" customHeight="1">
      <c r="A365" s="232"/>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row>
    <row r="366" spans="1:26" ht="12.75" customHeight="1">
      <c r="A366" s="232"/>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row>
    <row r="367" spans="1:26" ht="12.75" customHeight="1">
      <c r="A367" s="232"/>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row>
    <row r="368" spans="1:26" ht="12.75" customHeight="1">
      <c r="A368" s="232"/>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row>
    <row r="369" spans="1:26" ht="12.75" customHeight="1">
      <c r="A369" s="232"/>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row>
    <row r="370" spans="1:26" ht="12.75" customHeight="1">
      <c r="A370" s="232"/>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row>
    <row r="371" spans="1:26" ht="12.75" customHeight="1">
      <c r="A371" s="232"/>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row>
    <row r="372" spans="1:26" ht="12.75" customHeight="1">
      <c r="A372" s="232"/>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row>
    <row r="373" spans="1:26" ht="12.75" customHeight="1">
      <c r="A373" s="232"/>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row>
    <row r="374" spans="1:26" ht="12.75" customHeight="1">
      <c r="A374" s="232"/>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row>
    <row r="375" spans="1:26" ht="12.75" customHeight="1">
      <c r="A375" s="232"/>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row>
    <row r="376" spans="1:26" ht="12.75" customHeight="1">
      <c r="A376" s="232"/>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row>
    <row r="377" spans="1:26" ht="12.75" customHeight="1">
      <c r="A377" s="232"/>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row>
    <row r="378" spans="1:26" ht="12.75" customHeight="1">
      <c r="A378" s="232"/>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row>
    <row r="379" spans="1:26" ht="12.75" customHeight="1">
      <c r="A379" s="232"/>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row>
    <row r="380" spans="1:26" ht="12.75" customHeight="1">
      <c r="A380" s="232"/>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row>
    <row r="381" spans="1:26" ht="12.75" customHeight="1">
      <c r="A381" s="232"/>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row>
    <row r="382" spans="1:26" ht="12.75" customHeight="1">
      <c r="A382" s="232"/>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row>
    <row r="383" spans="1:26" ht="12.75" customHeight="1">
      <c r="A383" s="232"/>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row>
    <row r="384" spans="1:26" ht="12.75" customHeight="1">
      <c r="A384" s="232"/>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row>
    <row r="385" spans="1:26" ht="12.75" customHeight="1">
      <c r="A385" s="232"/>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row>
    <row r="386" spans="1:26" ht="12.75" customHeight="1">
      <c r="A386" s="232"/>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row>
    <row r="387" spans="1:26" ht="12.75" customHeight="1">
      <c r="A387" s="232"/>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row>
    <row r="388" spans="1:26" ht="12.75" customHeight="1">
      <c r="A388" s="232"/>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row>
    <row r="389" spans="1:26" ht="12.75" customHeight="1">
      <c r="A389" s="232"/>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row>
    <row r="390" spans="1:26" ht="12.75" customHeight="1">
      <c r="A390" s="232"/>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row>
    <row r="391" spans="1:26" ht="12.75" customHeight="1">
      <c r="A391" s="232"/>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row>
    <row r="392" spans="1:26" ht="12.75" customHeight="1">
      <c r="A392" s="232"/>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row>
    <row r="393" spans="1:26" ht="12.75" customHeight="1">
      <c r="A393" s="232"/>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row>
    <row r="394" spans="1:26" ht="12.75" customHeight="1">
      <c r="A394" s="232"/>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row>
    <row r="395" spans="1:26" ht="12.75" customHeight="1">
      <c r="A395" s="232"/>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row>
    <row r="396" spans="1:26" ht="12.75" customHeight="1">
      <c r="A396" s="232"/>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row>
    <row r="397" spans="1:26" ht="12.75" customHeight="1">
      <c r="A397" s="232"/>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row>
    <row r="398" spans="1:26" ht="12.75" customHeight="1">
      <c r="A398" s="232"/>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row>
    <row r="399" spans="1:26" ht="12.75" customHeight="1">
      <c r="A399" s="232"/>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row>
    <row r="400" spans="1:26" ht="12.75" customHeight="1">
      <c r="A400" s="232"/>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row>
    <row r="401" spans="1:26" ht="12.75" customHeight="1">
      <c r="A401" s="232"/>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row>
    <row r="402" spans="1:26" ht="12.75" customHeight="1">
      <c r="A402" s="232"/>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row>
    <row r="403" spans="1:26" ht="12.75" customHeight="1">
      <c r="A403" s="232"/>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row>
    <row r="404" spans="1:26" ht="12.75" customHeight="1">
      <c r="A404" s="232"/>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row>
    <row r="405" spans="1:26" ht="12.75" customHeight="1">
      <c r="A405" s="232"/>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row>
    <row r="406" spans="1:26" ht="12.75" customHeight="1">
      <c r="A406" s="232"/>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row>
    <row r="407" spans="1:26" ht="12.75" customHeight="1">
      <c r="A407" s="232"/>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row>
    <row r="408" spans="1:26" ht="12.75" customHeight="1">
      <c r="A408" s="232"/>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row>
    <row r="409" spans="1:26" ht="12.75" customHeight="1">
      <c r="A409" s="232"/>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row>
    <row r="410" spans="1:26" ht="12.75" customHeight="1">
      <c r="A410" s="232"/>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row>
    <row r="411" spans="1:26" ht="12.75" customHeight="1">
      <c r="A411" s="232"/>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row>
    <row r="412" spans="1:26" ht="12.75" customHeight="1">
      <c r="A412" s="232"/>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row>
    <row r="413" spans="1:26" ht="12.75" customHeight="1">
      <c r="A413" s="232"/>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row>
    <row r="414" spans="1:26" ht="12.75" customHeight="1">
      <c r="A414" s="232"/>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row>
    <row r="415" spans="1:26" ht="12.75" customHeight="1">
      <c r="A415" s="232"/>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row>
    <row r="416" spans="1:26" ht="12.75" customHeight="1">
      <c r="A416" s="232"/>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row>
    <row r="417" spans="1:26" ht="12.75" customHeight="1">
      <c r="A417" s="232"/>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row>
    <row r="418" spans="1:26" ht="12.75" customHeight="1">
      <c r="A418" s="232"/>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row>
    <row r="419" spans="1:26" ht="12.75" customHeight="1">
      <c r="A419" s="232"/>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row>
    <row r="420" spans="1:26" ht="12.75" customHeight="1">
      <c r="A420" s="232"/>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row>
    <row r="421" spans="1:26" ht="12.75" customHeight="1">
      <c r="A421" s="232"/>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row>
    <row r="422" spans="1:26" ht="12.75" customHeight="1">
      <c r="A422" s="232"/>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row>
    <row r="423" spans="1:26" ht="12.75" customHeight="1">
      <c r="A423" s="232"/>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row>
    <row r="424" spans="1:26" ht="12.75" customHeight="1">
      <c r="A424" s="232"/>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row>
    <row r="425" spans="1:26" ht="12.75" customHeight="1">
      <c r="A425" s="232"/>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row>
    <row r="426" spans="1:26" ht="12.75" customHeight="1">
      <c r="A426" s="232"/>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row>
    <row r="427" spans="1:26" ht="12.75" customHeight="1">
      <c r="A427" s="232"/>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row>
    <row r="428" spans="1:26" ht="12.75" customHeight="1">
      <c r="A428" s="232"/>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row>
    <row r="429" spans="1:26" ht="12.75" customHeight="1">
      <c r="A429" s="232"/>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row>
    <row r="430" spans="1:26" ht="12.75" customHeight="1">
      <c r="A430" s="232"/>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row>
    <row r="431" spans="1:26" ht="12.75" customHeight="1">
      <c r="A431" s="232"/>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row>
    <row r="432" spans="1:26" ht="12.75" customHeight="1">
      <c r="A432" s="232"/>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row>
    <row r="433" spans="1:26" ht="12.75" customHeight="1">
      <c r="A433" s="232"/>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row>
    <row r="434" spans="1:26" ht="12.75" customHeight="1">
      <c r="A434" s="232"/>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row>
    <row r="435" spans="1:26" ht="12.75" customHeight="1">
      <c r="A435" s="232"/>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row>
    <row r="436" spans="1:26" ht="12.75" customHeight="1">
      <c r="A436" s="232"/>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row>
    <row r="437" spans="1:26" ht="12.75" customHeight="1">
      <c r="A437" s="232"/>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row>
    <row r="438" spans="1:26" ht="12.75" customHeight="1">
      <c r="A438" s="232"/>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row>
    <row r="439" spans="1:26" ht="12.75" customHeight="1">
      <c r="A439" s="232"/>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row>
    <row r="440" spans="1:26" ht="12.75" customHeight="1">
      <c r="A440" s="232"/>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row>
    <row r="441" spans="1:26" ht="12.75" customHeight="1">
      <c r="A441" s="232"/>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row>
    <row r="442" spans="1:26" ht="12.75" customHeight="1">
      <c r="A442" s="232"/>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row>
    <row r="443" spans="1:26" ht="12.75" customHeight="1">
      <c r="A443" s="232"/>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row>
    <row r="444" spans="1:26" ht="12.75" customHeight="1">
      <c r="A444" s="232"/>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row>
    <row r="445" spans="1:26" ht="12.75" customHeight="1">
      <c r="A445" s="232"/>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row>
    <row r="446" spans="1:26" ht="12.75" customHeight="1">
      <c r="A446" s="232"/>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row>
    <row r="447" spans="1:26" ht="12.75" customHeight="1">
      <c r="A447" s="232"/>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row>
    <row r="448" spans="1:26" ht="12.75" customHeight="1">
      <c r="A448" s="232"/>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row>
    <row r="449" spans="1:26" ht="12.75" customHeight="1">
      <c r="A449" s="232"/>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row>
    <row r="450" spans="1:26" ht="12.75" customHeight="1">
      <c r="A450" s="232"/>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row>
    <row r="451" spans="1:26" ht="12.75" customHeight="1">
      <c r="A451" s="232"/>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row>
    <row r="452" spans="1:26" ht="12.75" customHeight="1">
      <c r="A452" s="232"/>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row>
    <row r="453" spans="1:26" ht="12.75" customHeight="1">
      <c r="A453" s="232"/>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row>
    <row r="454" spans="1:26" ht="12.75" customHeight="1">
      <c r="A454" s="232"/>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row>
    <row r="455" spans="1:26" ht="12.75" customHeight="1">
      <c r="A455" s="232"/>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row>
    <row r="456" spans="1:26" ht="12.75" customHeight="1">
      <c r="A456" s="232"/>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row>
    <row r="457" spans="1:26" ht="12.75" customHeight="1">
      <c r="A457" s="232"/>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row>
    <row r="458" spans="1:26" ht="12.75" customHeight="1">
      <c r="A458" s="232"/>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row>
    <row r="459" spans="1:26" ht="12.75" customHeight="1">
      <c r="A459" s="232"/>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row>
    <row r="460" spans="1:26" ht="12.75" customHeight="1">
      <c r="A460" s="232"/>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row>
    <row r="461" spans="1:26" ht="12.75" customHeight="1">
      <c r="A461" s="232"/>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row>
    <row r="462" spans="1:26" ht="12.75" customHeight="1">
      <c r="A462" s="232"/>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row>
    <row r="463" spans="1:26" ht="12.75" customHeight="1">
      <c r="A463" s="232"/>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row>
    <row r="464" spans="1:26" ht="12.75" customHeight="1">
      <c r="A464" s="232"/>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row>
    <row r="465" spans="1:26" ht="12.75" customHeight="1">
      <c r="A465" s="232"/>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row>
    <row r="466" spans="1:26" ht="12.75" customHeight="1">
      <c r="A466" s="232"/>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row>
    <row r="467" spans="1:26" ht="12.75" customHeight="1">
      <c r="A467" s="232"/>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row>
    <row r="468" spans="1:26" ht="12.75" customHeight="1">
      <c r="A468" s="232"/>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row>
    <row r="469" spans="1:26" ht="12.75" customHeight="1">
      <c r="A469" s="232"/>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row>
    <row r="470" spans="1:26" ht="12.75" customHeight="1">
      <c r="A470" s="232"/>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row>
    <row r="471" spans="1:26" ht="12.75" customHeight="1">
      <c r="A471" s="232"/>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row>
    <row r="472" spans="1:26" ht="12.75" customHeight="1">
      <c r="A472" s="232"/>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row>
    <row r="473" spans="1:26" ht="12.75" customHeight="1">
      <c r="A473" s="232"/>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row>
    <row r="474" spans="1:26" ht="12.75" customHeight="1">
      <c r="A474" s="232"/>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row>
    <row r="475" spans="1:26" ht="12.75" customHeight="1">
      <c r="A475" s="232"/>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row>
    <row r="476" spans="1:26" ht="12.75" customHeight="1">
      <c r="A476" s="232"/>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row>
    <row r="477" spans="1:26" ht="12.75" customHeight="1">
      <c r="A477" s="232"/>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row>
    <row r="478" spans="1:26" ht="12.75" customHeight="1">
      <c r="A478" s="232"/>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row>
    <row r="479" spans="1:26" ht="12.75" customHeight="1">
      <c r="A479" s="232"/>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row>
    <row r="480" spans="1:26" ht="12.75" customHeight="1">
      <c r="A480" s="232"/>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row>
    <row r="481" spans="1:26" ht="12.75" customHeight="1">
      <c r="A481" s="232"/>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row>
    <row r="482" spans="1:26" ht="12.75" customHeight="1">
      <c r="A482" s="232"/>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row>
    <row r="483" spans="1:26" ht="12.75" customHeight="1">
      <c r="A483" s="232"/>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row>
    <row r="484" spans="1:26" ht="12.75" customHeight="1">
      <c r="A484" s="232"/>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row>
    <row r="485" spans="1:26" ht="12.75" customHeight="1">
      <c r="A485" s="232"/>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row>
    <row r="486" spans="1:26" ht="12.75" customHeight="1">
      <c r="A486" s="232"/>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row>
    <row r="487" spans="1:26" ht="12.75" customHeight="1">
      <c r="A487" s="232"/>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row>
    <row r="488" spans="1:26" ht="12.75" customHeight="1">
      <c r="A488" s="232"/>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row>
    <row r="489" spans="1:26" ht="12.75" customHeight="1">
      <c r="A489" s="232"/>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row>
    <row r="490" spans="1:26" ht="12.75" customHeight="1">
      <c r="A490" s="232"/>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row>
    <row r="491" spans="1:26" ht="12.75" customHeight="1">
      <c r="A491" s="232"/>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row>
    <row r="492" spans="1:26" ht="12.75" customHeight="1">
      <c r="A492" s="232"/>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row>
    <row r="493" spans="1:26" ht="12.75" customHeight="1">
      <c r="A493" s="232"/>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row>
    <row r="494" spans="1:26" ht="12.75" customHeight="1">
      <c r="A494" s="232"/>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row>
    <row r="495" spans="1:26" ht="12.75" customHeight="1">
      <c r="A495" s="232"/>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row>
    <row r="496" spans="1:26" ht="12.75" customHeight="1">
      <c r="A496" s="232"/>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row>
    <row r="497" spans="1:26" ht="12.75" customHeight="1">
      <c r="A497" s="232"/>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row>
    <row r="498" spans="1:26" ht="12.75" customHeight="1">
      <c r="A498" s="232"/>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row>
    <row r="499" spans="1:26" ht="12.75" customHeight="1">
      <c r="A499" s="232"/>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row>
    <row r="500" spans="1:26" ht="12.75" customHeight="1">
      <c r="A500" s="232"/>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row>
    <row r="501" spans="1:26" ht="12.75" customHeight="1">
      <c r="A501" s="232"/>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row>
    <row r="502" spans="1:26" ht="12.75" customHeight="1">
      <c r="A502" s="232"/>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row>
    <row r="503" spans="1:26" ht="12.75" customHeight="1">
      <c r="A503" s="232"/>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row>
    <row r="504" spans="1:26" ht="12.75" customHeight="1">
      <c r="A504" s="232"/>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row>
    <row r="505" spans="1:26" ht="12.75" customHeight="1">
      <c r="A505" s="232"/>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row>
    <row r="506" spans="1:26" ht="12.75" customHeight="1">
      <c r="A506" s="232"/>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row>
    <row r="507" spans="1:26" ht="12.75" customHeight="1">
      <c r="A507" s="232"/>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row>
    <row r="508" spans="1:26" ht="12.75" customHeight="1">
      <c r="A508" s="232"/>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row>
    <row r="509" spans="1:26" ht="12.75" customHeight="1">
      <c r="A509" s="232"/>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row>
    <row r="510" spans="1:26" ht="12.75" customHeight="1">
      <c r="A510" s="232"/>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row>
    <row r="511" spans="1:26" ht="12.75" customHeight="1">
      <c r="A511" s="232"/>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row>
    <row r="512" spans="1:26" ht="12.75" customHeight="1">
      <c r="A512" s="232"/>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row>
    <row r="513" spans="1:26" ht="12.75" customHeight="1">
      <c r="A513" s="232"/>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row>
    <row r="514" spans="1:26" ht="12.75" customHeight="1">
      <c r="A514" s="232"/>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row>
    <row r="515" spans="1:26" ht="12.75" customHeight="1">
      <c r="A515" s="232"/>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row>
    <row r="516" spans="1:26" ht="12.75" customHeight="1">
      <c r="A516" s="232"/>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row>
    <row r="517" spans="1:26" ht="12.75" customHeight="1">
      <c r="A517" s="232"/>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row>
    <row r="518" spans="1:26" ht="12.75" customHeight="1">
      <c r="A518" s="232"/>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row>
    <row r="519" spans="1:26" ht="12.75" customHeight="1">
      <c r="A519" s="232"/>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row>
    <row r="520" spans="1:26" ht="12.75" customHeight="1">
      <c r="A520" s="232"/>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row>
    <row r="521" spans="1:26" ht="12.75" customHeight="1">
      <c r="A521" s="232"/>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row>
    <row r="522" spans="1:26" ht="12.75" customHeight="1">
      <c r="A522" s="232"/>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row>
    <row r="523" spans="1:26" ht="12.75" customHeight="1">
      <c r="A523" s="232"/>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row>
    <row r="524" spans="1:26" ht="12.75" customHeight="1">
      <c r="A524" s="232"/>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row>
    <row r="525" spans="1:26" ht="12.75" customHeight="1">
      <c r="A525" s="232"/>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row>
    <row r="526" spans="1:26" ht="12.75" customHeight="1">
      <c r="A526" s="232"/>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row>
    <row r="527" spans="1:26" ht="12.75" customHeight="1">
      <c r="A527" s="232"/>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row>
    <row r="528" spans="1:26" ht="12.75" customHeight="1">
      <c r="A528" s="232"/>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row>
    <row r="529" spans="1:26" ht="12.75" customHeight="1">
      <c r="A529" s="232"/>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row>
    <row r="530" spans="1:26" ht="12.75" customHeight="1">
      <c r="A530" s="232"/>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row>
    <row r="531" spans="1:26" ht="12.75" customHeight="1">
      <c r="A531" s="232"/>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row>
    <row r="532" spans="1:26" ht="12.75" customHeight="1">
      <c r="A532" s="232"/>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row>
    <row r="533" spans="1:26" ht="12.75" customHeight="1">
      <c r="A533" s="232"/>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row>
    <row r="534" spans="1:26" ht="12.75" customHeight="1">
      <c r="A534" s="232"/>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row>
    <row r="535" spans="1:26" ht="12.75" customHeight="1">
      <c r="A535" s="232"/>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row>
    <row r="536" spans="1:26" ht="12.75" customHeight="1">
      <c r="A536" s="232"/>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row>
    <row r="537" spans="1:26" ht="12.75" customHeight="1">
      <c r="A537" s="232"/>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row>
    <row r="538" spans="1:26" ht="12.75" customHeight="1">
      <c r="A538" s="232"/>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row>
    <row r="539" spans="1:26" ht="12.75" customHeight="1">
      <c r="A539" s="232"/>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row>
    <row r="540" spans="1:26" ht="12.75" customHeight="1">
      <c r="A540" s="232"/>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row>
    <row r="541" spans="1:26" ht="12.75" customHeight="1">
      <c r="A541" s="232"/>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row>
    <row r="542" spans="1:26" ht="12.75" customHeight="1">
      <c r="A542" s="232"/>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row>
    <row r="543" spans="1:26" ht="12.75" customHeight="1">
      <c r="A543" s="232"/>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row>
    <row r="544" spans="1:26" ht="12.75" customHeight="1">
      <c r="A544" s="232"/>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row>
    <row r="545" spans="1:26" ht="12.75" customHeight="1">
      <c r="A545" s="232"/>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row>
    <row r="546" spans="1:26" ht="12.75" customHeight="1">
      <c r="A546" s="232"/>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row>
    <row r="547" spans="1:26" ht="12.75" customHeight="1">
      <c r="A547" s="232"/>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row>
    <row r="548" spans="1:26" ht="12.75" customHeight="1">
      <c r="A548" s="232"/>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row>
    <row r="549" spans="1:26" ht="12.75" customHeight="1">
      <c r="A549" s="232"/>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row>
    <row r="550" spans="1:26" ht="12.75" customHeight="1">
      <c r="A550" s="232"/>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row>
    <row r="551" spans="1:26" ht="12.75" customHeight="1">
      <c r="A551" s="232"/>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row>
    <row r="552" spans="1:26" ht="12.75" customHeight="1">
      <c r="A552" s="232"/>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row>
    <row r="553" spans="1:26" ht="12.75" customHeight="1">
      <c r="A553" s="232"/>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row>
    <row r="554" spans="1:26" ht="12.75" customHeight="1">
      <c r="A554" s="232"/>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row>
    <row r="555" spans="1:26" ht="12.75" customHeight="1">
      <c r="A555" s="232"/>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row>
    <row r="556" spans="1:26" ht="12.75" customHeight="1">
      <c r="A556" s="232"/>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row>
    <row r="557" spans="1:26" ht="12.75" customHeight="1">
      <c r="A557" s="232"/>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row>
    <row r="558" spans="1:26" ht="12.75" customHeight="1">
      <c r="A558" s="232"/>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row>
    <row r="559" spans="1:26" ht="12.75" customHeight="1">
      <c r="A559" s="232"/>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row>
    <row r="560" spans="1:26" ht="12.75" customHeight="1">
      <c r="A560" s="232"/>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row>
    <row r="561" spans="1:26" ht="12.75" customHeight="1">
      <c r="A561" s="232"/>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row>
    <row r="562" spans="1:26" ht="12.75" customHeight="1">
      <c r="A562" s="232"/>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row>
    <row r="563" spans="1:26" ht="12.75" customHeight="1">
      <c r="A563" s="232"/>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row>
    <row r="564" spans="1:26" ht="12.75" customHeight="1">
      <c r="A564" s="232"/>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row>
    <row r="565" spans="1:26" ht="12.75" customHeight="1">
      <c r="A565" s="232"/>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row>
    <row r="566" spans="1:26" ht="12.75" customHeight="1">
      <c r="A566" s="232"/>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row>
    <row r="567" spans="1:26" ht="12.75" customHeight="1">
      <c r="A567" s="232"/>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row>
    <row r="568" spans="1:26" ht="12.75" customHeight="1">
      <c r="A568" s="232"/>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row>
    <row r="569" spans="1:26" ht="12.75" customHeight="1">
      <c r="A569" s="232"/>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row>
    <row r="570" spans="1:26" ht="12.75" customHeight="1">
      <c r="A570" s="232"/>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row>
    <row r="571" spans="1:26" ht="12.75" customHeight="1">
      <c r="A571" s="232"/>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row>
    <row r="572" spans="1:26" ht="12.75" customHeight="1">
      <c r="A572" s="232"/>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row>
    <row r="573" spans="1:26" ht="12.75" customHeight="1">
      <c r="A573" s="232"/>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row>
    <row r="574" spans="1:26" ht="12.75" customHeight="1">
      <c r="A574" s="232"/>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row>
    <row r="575" spans="1:26" ht="12.75" customHeight="1">
      <c r="A575" s="232"/>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row>
    <row r="576" spans="1:26" ht="12.75" customHeight="1">
      <c r="A576" s="232"/>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row>
    <row r="577" spans="1:26" ht="12.75" customHeight="1">
      <c r="A577" s="232"/>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row>
    <row r="578" spans="1:26" ht="12.75" customHeight="1">
      <c r="A578" s="232"/>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row>
    <row r="579" spans="1:26" ht="12.75" customHeight="1">
      <c r="A579" s="232"/>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row>
    <row r="580" spans="1:26" ht="12.75" customHeight="1">
      <c r="A580" s="232"/>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row>
    <row r="581" spans="1:26" ht="12.75" customHeight="1">
      <c r="A581" s="232"/>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row>
    <row r="582" spans="1:26" ht="12.75" customHeight="1">
      <c r="A582" s="232"/>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row>
    <row r="583" spans="1:26" ht="12.75" customHeight="1">
      <c r="A583" s="232"/>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row>
    <row r="584" spans="1:26" ht="12.75" customHeight="1">
      <c r="A584" s="232"/>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row>
    <row r="585" spans="1:26" ht="12.75" customHeight="1">
      <c r="A585" s="232"/>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row>
    <row r="586" spans="1:26" ht="12.75" customHeight="1">
      <c r="A586" s="232"/>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row>
    <row r="587" spans="1:26" ht="12.75" customHeight="1">
      <c r="A587" s="232"/>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row>
    <row r="588" spans="1:26" ht="12.75" customHeight="1">
      <c r="A588" s="232"/>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row>
    <row r="589" spans="1:26" ht="12.75" customHeight="1">
      <c r="A589" s="232"/>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row>
    <row r="590" spans="1:26" ht="12.75" customHeight="1">
      <c r="A590" s="232"/>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row>
    <row r="591" spans="1:26" ht="12.75" customHeight="1">
      <c r="A591" s="232"/>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row>
    <row r="592" spans="1:26" ht="12.75" customHeight="1">
      <c r="A592" s="232"/>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row>
    <row r="593" spans="1:26" ht="12.75" customHeight="1">
      <c r="A593" s="232"/>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row>
    <row r="594" spans="1:26" ht="12.75" customHeight="1">
      <c r="A594" s="232"/>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row>
    <row r="595" spans="1:26" ht="12.75" customHeight="1">
      <c r="A595" s="232"/>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row>
    <row r="596" spans="1:26" ht="12.75" customHeight="1">
      <c r="A596" s="232"/>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row>
    <row r="597" spans="1:26" ht="12.75" customHeight="1">
      <c r="A597" s="232"/>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row>
    <row r="598" spans="1:26" ht="12.75" customHeight="1">
      <c r="A598" s="232"/>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row>
    <row r="599" spans="1:26" ht="12.75" customHeight="1">
      <c r="A599" s="232"/>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row>
    <row r="600" spans="1:26" ht="12.75" customHeight="1">
      <c r="A600" s="232"/>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row>
    <row r="601" spans="1:26" ht="12.75" customHeight="1">
      <c r="A601" s="232"/>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row>
    <row r="602" spans="1:26" ht="12.75" customHeight="1">
      <c r="A602" s="232"/>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row>
    <row r="603" spans="1:26" ht="12.75" customHeight="1">
      <c r="A603" s="232"/>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row>
    <row r="604" spans="1:26" ht="12.75" customHeight="1">
      <c r="A604" s="232"/>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row>
    <row r="605" spans="1:26" ht="12.75" customHeight="1">
      <c r="A605" s="232"/>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row>
    <row r="606" spans="1:26" ht="12.75" customHeight="1">
      <c r="A606" s="232"/>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row>
    <row r="607" spans="1:26" ht="12.75" customHeight="1">
      <c r="A607" s="232"/>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row>
    <row r="608" spans="1:26" ht="12.75" customHeight="1">
      <c r="A608" s="232"/>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row>
    <row r="609" spans="1:26" ht="12.75" customHeight="1">
      <c r="A609" s="232"/>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row>
    <row r="610" spans="1:26" ht="12.75" customHeight="1">
      <c r="A610" s="232"/>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row>
    <row r="611" spans="1:26" ht="12.75" customHeight="1">
      <c r="A611" s="232"/>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row>
    <row r="612" spans="1:26" ht="12.75" customHeight="1">
      <c r="A612" s="232"/>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row>
    <row r="613" spans="1:26" ht="12.75" customHeight="1">
      <c r="A613" s="232"/>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row>
    <row r="614" spans="1:26" ht="12.75" customHeight="1">
      <c r="A614" s="232"/>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row>
    <row r="615" spans="1:26" ht="12.75" customHeight="1">
      <c r="A615" s="232"/>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row>
    <row r="616" spans="1:26" ht="12.75" customHeight="1">
      <c r="A616" s="232"/>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row>
    <row r="617" spans="1:26" ht="12.75" customHeight="1">
      <c r="A617" s="232"/>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row>
    <row r="618" spans="1:26" ht="12.75" customHeight="1">
      <c r="A618" s="232"/>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row>
    <row r="619" spans="1:26" ht="12.75" customHeight="1">
      <c r="A619" s="232"/>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row>
    <row r="620" spans="1:26" ht="12.75" customHeight="1">
      <c r="A620" s="232"/>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row>
    <row r="621" spans="1:26" ht="12.75" customHeight="1">
      <c r="A621" s="232"/>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row>
    <row r="622" spans="1:26" ht="12.75" customHeight="1">
      <c r="A622" s="232"/>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row>
    <row r="623" spans="1:26" ht="12.75" customHeight="1">
      <c r="A623" s="232"/>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row>
    <row r="624" spans="1:26" ht="12.75" customHeight="1">
      <c r="A624" s="232"/>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row>
    <row r="625" spans="1:26" ht="12.75" customHeight="1">
      <c r="A625" s="232"/>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row>
    <row r="626" spans="1:26" ht="12.75" customHeight="1">
      <c r="A626" s="232"/>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row>
    <row r="627" spans="1:26" ht="12.75" customHeight="1">
      <c r="A627" s="232"/>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row>
    <row r="628" spans="1:26" ht="12.75" customHeight="1">
      <c r="A628" s="232"/>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row>
    <row r="629" spans="1:26" ht="12.75" customHeight="1">
      <c r="A629" s="232"/>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row>
    <row r="630" spans="1:26" ht="12.75" customHeight="1">
      <c r="A630" s="232"/>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row>
    <row r="631" spans="1:26" ht="12.75" customHeight="1">
      <c r="A631" s="232"/>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row>
    <row r="632" spans="1:26" ht="12.75" customHeight="1">
      <c r="A632" s="232"/>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row>
    <row r="633" spans="1:26" ht="12.75" customHeight="1">
      <c r="A633" s="232"/>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row>
    <row r="634" spans="1:26" ht="12.75" customHeight="1">
      <c r="A634" s="232"/>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row>
    <row r="635" spans="1:26" ht="12.75" customHeight="1">
      <c r="A635" s="232"/>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row>
    <row r="636" spans="1:26" ht="12.75" customHeight="1">
      <c r="A636" s="232"/>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row>
    <row r="637" spans="1:26" ht="12.75" customHeight="1">
      <c r="A637" s="232"/>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row>
    <row r="638" spans="1:26" ht="12.75" customHeight="1">
      <c r="A638" s="232"/>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row>
    <row r="639" spans="1:26" ht="12.75" customHeight="1">
      <c r="A639" s="232"/>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row>
    <row r="640" spans="1:26" ht="12.75" customHeight="1">
      <c r="A640" s="232"/>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row>
    <row r="641" spans="1:26" ht="12.75" customHeight="1">
      <c r="A641" s="232"/>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row>
    <row r="642" spans="1:26" ht="12.75" customHeight="1">
      <c r="A642" s="232"/>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row>
    <row r="643" spans="1:26" ht="12.75" customHeight="1">
      <c r="A643" s="232"/>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row>
    <row r="644" spans="1:26" ht="12.75" customHeight="1">
      <c r="A644" s="232"/>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row>
    <row r="645" spans="1:26" ht="12.75" customHeight="1">
      <c r="A645" s="232"/>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row>
    <row r="646" spans="1:26" ht="12.75" customHeight="1">
      <c r="A646" s="232"/>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row>
    <row r="647" spans="1:26" ht="12.75" customHeight="1">
      <c r="A647" s="232"/>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row>
    <row r="648" spans="1:26" ht="12.75" customHeight="1">
      <c r="A648" s="232"/>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row>
    <row r="649" spans="1:26" ht="12.75" customHeight="1">
      <c r="A649" s="232"/>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row>
    <row r="650" spans="1:26" ht="12.75" customHeight="1">
      <c r="A650" s="232"/>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row>
    <row r="651" spans="1:26" ht="12.75" customHeight="1">
      <c r="A651" s="232"/>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row>
    <row r="652" spans="1:26" ht="12.75" customHeight="1">
      <c r="A652" s="232"/>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row>
    <row r="653" spans="1:26" ht="12.75" customHeight="1">
      <c r="A653" s="232"/>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row>
    <row r="654" spans="1:26" ht="12.75" customHeight="1">
      <c r="A654" s="232"/>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row>
    <row r="655" spans="1:26" ht="12.75" customHeight="1">
      <c r="A655" s="232"/>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row>
    <row r="656" spans="1:26" ht="12.75" customHeight="1">
      <c r="A656" s="232"/>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row>
    <row r="657" spans="1:26" ht="12.75" customHeight="1">
      <c r="A657" s="232"/>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row>
    <row r="658" spans="1:26" ht="12.75" customHeight="1">
      <c r="A658" s="232"/>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row>
    <row r="659" spans="1:26" ht="12.75" customHeight="1">
      <c r="A659" s="232"/>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row>
    <row r="660" spans="1:26" ht="12.75" customHeight="1">
      <c r="A660" s="232"/>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row>
    <row r="661" spans="1:26" ht="12.75" customHeight="1">
      <c r="A661" s="232"/>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row>
    <row r="662" spans="1:26" ht="12.75" customHeight="1">
      <c r="A662" s="232"/>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row>
    <row r="663" spans="1:26" ht="12.75" customHeight="1">
      <c r="A663" s="232"/>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row>
    <row r="664" spans="1:26" ht="12.75" customHeight="1">
      <c r="A664" s="232"/>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row>
    <row r="665" spans="1:26" ht="12.75" customHeight="1">
      <c r="A665" s="232"/>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row>
    <row r="666" spans="1:26" ht="12.75" customHeight="1">
      <c r="A666" s="232"/>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row>
    <row r="667" spans="1:26" ht="12.75" customHeight="1">
      <c r="A667" s="232"/>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row>
    <row r="668" spans="1:26" ht="12.75" customHeight="1">
      <c r="A668" s="232"/>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row>
    <row r="669" spans="1:26" ht="12.75" customHeight="1">
      <c r="A669" s="232"/>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row>
    <row r="670" spans="1:26" ht="12.75" customHeight="1">
      <c r="A670" s="232"/>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row>
    <row r="671" spans="1:26" ht="12.75" customHeight="1">
      <c r="A671" s="232"/>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row>
    <row r="672" spans="1:26" ht="12.75" customHeight="1">
      <c r="A672" s="232"/>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row>
    <row r="673" spans="1:26" ht="12.75" customHeight="1">
      <c r="A673" s="232"/>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row>
    <row r="674" spans="1:26" ht="12.75" customHeight="1">
      <c r="A674" s="232"/>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row>
    <row r="675" spans="1:26" ht="12.75" customHeight="1">
      <c r="A675" s="232"/>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row>
    <row r="676" spans="1:26" ht="12.75" customHeight="1">
      <c r="A676" s="232"/>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row>
    <row r="677" spans="1:26" ht="12.75" customHeight="1">
      <c r="A677" s="232"/>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row>
    <row r="678" spans="1:26" ht="12.75" customHeight="1">
      <c r="A678" s="232"/>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row>
    <row r="679" spans="1:26" ht="12.75" customHeight="1">
      <c r="A679" s="232"/>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row>
    <row r="680" spans="1:26" ht="12.75" customHeight="1">
      <c r="A680" s="232"/>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row>
    <row r="681" spans="1:26" ht="12.75" customHeight="1">
      <c r="A681" s="232"/>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row>
    <row r="682" spans="1:26" ht="12.75" customHeight="1">
      <c r="A682" s="232"/>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row>
    <row r="683" spans="1:26" ht="12.75" customHeight="1">
      <c r="A683" s="232"/>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row>
    <row r="684" spans="1:26" ht="12.75" customHeight="1">
      <c r="A684" s="232"/>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row>
    <row r="685" spans="1:26" ht="12.75" customHeight="1">
      <c r="A685" s="232"/>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row>
    <row r="686" spans="1:26" ht="12.75" customHeight="1">
      <c r="A686" s="232"/>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row>
    <row r="687" spans="1:26" ht="12.75" customHeight="1">
      <c r="A687" s="232"/>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row>
    <row r="688" spans="1:26" ht="12.75" customHeight="1">
      <c r="A688" s="232"/>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row>
    <row r="689" spans="1:26" ht="12.75" customHeight="1">
      <c r="A689" s="232"/>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row>
    <row r="690" spans="1:26" ht="12.75" customHeight="1">
      <c r="A690" s="232"/>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row>
    <row r="691" spans="1:26" ht="12.75" customHeight="1">
      <c r="A691" s="232"/>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row>
    <row r="692" spans="1:26" ht="12.75" customHeight="1">
      <c r="A692" s="232"/>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row>
    <row r="693" spans="1:26" ht="12.75" customHeight="1">
      <c r="A693" s="232"/>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row>
    <row r="694" spans="1:26" ht="12.75" customHeight="1">
      <c r="A694" s="232"/>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row>
    <row r="695" spans="1:26" ht="12.75" customHeight="1">
      <c r="A695" s="232"/>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row>
    <row r="696" spans="1:26" ht="12.75" customHeight="1">
      <c r="A696" s="232"/>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row>
    <row r="697" spans="1:26" ht="12.75" customHeight="1">
      <c r="A697" s="232"/>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row>
    <row r="698" spans="1:26" ht="12.75" customHeight="1">
      <c r="A698" s="232"/>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row>
    <row r="699" spans="1:26" ht="12.75" customHeight="1">
      <c r="A699" s="232"/>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row>
    <row r="700" spans="1:26" ht="12.75" customHeight="1">
      <c r="A700" s="232"/>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row>
    <row r="701" spans="1:26" ht="12.75" customHeight="1">
      <c r="A701" s="232"/>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row>
    <row r="702" spans="1:26" ht="12.75" customHeight="1">
      <c r="A702" s="232"/>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row>
    <row r="703" spans="1:26" ht="12.75" customHeight="1">
      <c r="A703" s="232"/>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row>
    <row r="704" spans="1:26" ht="12.75" customHeight="1">
      <c r="A704" s="232"/>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row>
    <row r="705" spans="1:26" ht="12.75" customHeight="1">
      <c r="A705" s="232"/>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row>
    <row r="706" spans="1:26" ht="12.75" customHeight="1">
      <c r="A706" s="232"/>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row>
    <row r="707" spans="1:26" ht="12.75" customHeight="1">
      <c r="A707" s="232"/>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row>
    <row r="708" spans="1:26" ht="12.75" customHeight="1">
      <c r="A708" s="232"/>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row>
    <row r="709" spans="1:26" ht="12.75" customHeight="1">
      <c r="A709" s="232"/>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row>
    <row r="710" spans="1:26" ht="12.75" customHeight="1">
      <c r="A710" s="232"/>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row>
    <row r="711" spans="1:26" ht="12.75" customHeight="1">
      <c r="A711" s="232"/>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row>
    <row r="712" spans="1:26" ht="12.75" customHeight="1">
      <c r="A712" s="232"/>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row>
    <row r="713" spans="1:26" ht="12.75" customHeight="1">
      <c r="A713" s="232"/>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row>
    <row r="714" spans="1:26" ht="12.75" customHeight="1">
      <c r="A714" s="232"/>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row>
    <row r="715" spans="1:26" ht="12.75" customHeight="1">
      <c r="A715" s="232"/>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row>
    <row r="716" spans="1:26" ht="12.75" customHeight="1">
      <c r="A716" s="232"/>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row>
    <row r="717" spans="1:26" ht="12.75" customHeight="1">
      <c r="A717" s="232"/>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row>
    <row r="718" spans="1:26" ht="12.75" customHeight="1">
      <c r="A718" s="232"/>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row>
    <row r="719" spans="1:26" ht="12.75" customHeight="1">
      <c r="A719" s="232"/>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row>
    <row r="720" spans="1:26" ht="12.75" customHeight="1">
      <c r="A720" s="232"/>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row>
    <row r="721" spans="1:26" ht="12.75" customHeight="1">
      <c r="A721" s="232"/>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row>
    <row r="722" spans="1:26" ht="12.75" customHeight="1">
      <c r="A722" s="232"/>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row>
    <row r="723" spans="1:26" ht="12.75" customHeight="1">
      <c r="A723" s="232"/>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row>
    <row r="724" spans="1:26" ht="12.75" customHeight="1">
      <c r="A724" s="232"/>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row>
    <row r="725" spans="1:26" ht="12.75" customHeight="1">
      <c r="A725" s="232"/>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row>
    <row r="726" spans="1:26" ht="12.75" customHeight="1">
      <c r="A726" s="232"/>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row>
    <row r="727" spans="1:26" ht="12.75" customHeight="1">
      <c r="A727" s="232"/>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row>
    <row r="728" spans="1:26" ht="12.75" customHeight="1">
      <c r="A728" s="232"/>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row>
    <row r="729" spans="1:26" ht="12.75" customHeight="1">
      <c r="A729" s="232"/>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row>
    <row r="730" spans="1:26" ht="12.75" customHeight="1">
      <c r="A730" s="232"/>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row>
    <row r="731" spans="1:26" ht="12.75" customHeight="1">
      <c r="A731" s="232"/>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row>
    <row r="732" spans="1:26" ht="12.75" customHeight="1">
      <c r="A732" s="232"/>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row>
    <row r="733" spans="1:26" ht="12.75" customHeight="1">
      <c r="A733" s="232"/>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row>
    <row r="734" spans="1:26" ht="12.75" customHeight="1">
      <c r="A734" s="232"/>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row>
    <row r="735" spans="1:26" ht="12.75" customHeight="1">
      <c r="A735" s="232"/>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row>
    <row r="736" spans="1:26" ht="12.75" customHeight="1">
      <c r="A736" s="232"/>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row>
    <row r="737" spans="1:26" ht="12.75" customHeight="1">
      <c r="A737" s="232"/>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row>
    <row r="738" spans="1:26" ht="12.75" customHeight="1">
      <c r="A738" s="232"/>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row>
    <row r="739" spans="1:26" ht="12.75" customHeight="1">
      <c r="A739" s="232"/>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row>
    <row r="740" spans="1:26" ht="12.75" customHeight="1">
      <c r="A740" s="232"/>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row>
    <row r="741" spans="1:26" ht="12.75" customHeight="1">
      <c r="A741" s="232"/>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row>
    <row r="742" spans="1:26" ht="12.75" customHeight="1">
      <c r="A742" s="232"/>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row>
    <row r="743" spans="1:26" ht="12.75" customHeight="1">
      <c r="A743" s="232"/>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row>
    <row r="744" spans="1:26" ht="12.75" customHeight="1">
      <c r="A744" s="232"/>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row>
    <row r="745" spans="1:26" ht="12.75" customHeight="1">
      <c r="A745" s="232"/>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row>
    <row r="746" spans="1:26" ht="12.75" customHeight="1">
      <c r="A746" s="232"/>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row>
    <row r="747" spans="1:26" ht="12.75" customHeight="1">
      <c r="A747" s="232"/>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row>
    <row r="748" spans="1:26" ht="12.75" customHeight="1">
      <c r="A748" s="232"/>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row>
    <row r="749" spans="1:26" ht="12.75" customHeight="1">
      <c r="A749" s="232"/>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row>
    <row r="750" spans="1:26" ht="12.75" customHeight="1">
      <c r="A750" s="232"/>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row>
    <row r="751" spans="1:26" ht="12.75" customHeight="1">
      <c r="A751" s="232"/>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row>
    <row r="752" spans="1:26" ht="12.75" customHeight="1">
      <c r="A752" s="232"/>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row>
    <row r="753" spans="1:26" ht="12.75" customHeight="1">
      <c r="A753" s="232"/>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row>
    <row r="754" spans="1:26" ht="12.75" customHeight="1">
      <c r="A754" s="232"/>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row>
    <row r="755" spans="1:26" ht="12.75" customHeight="1">
      <c r="A755" s="232"/>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row>
    <row r="756" spans="1:26" ht="12.75" customHeight="1">
      <c r="A756" s="232"/>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row>
    <row r="757" spans="1:26" ht="12.75" customHeight="1">
      <c r="A757" s="232"/>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row>
    <row r="758" spans="1:26" ht="12.75" customHeight="1">
      <c r="A758" s="232"/>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row>
    <row r="759" spans="1:26" ht="12.75" customHeight="1">
      <c r="A759" s="232"/>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row>
    <row r="760" spans="1:26" ht="12.75" customHeight="1">
      <c r="A760" s="232"/>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row>
    <row r="761" spans="1:26" ht="12.75" customHeight="1">
      <c r="A761" s="232"/>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row>
    <row r="762" spans="1:26" ht="12.75" customHeight="1">
      <c r="A762" s="232"/>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row>
    <row r="763" spans="1:26" ht="12.75" customHeight="1">
      <c r="A763" s="232"/>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row>
    <row r="764" spans="1:26" ht="12.75" customHeight="1">
      <c r="A764" s="232"/>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row>
    <row r="765" spans="1:26" ht="12.75" customHeight="1">
      <c r="A765" s="232"/>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row>
    <row r="766" spans="1:26" ht="12.75" customHeight="1">
      <c r="A766" s="232"/>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row>
    <row r="767" spans="1:26" ht="12.75" customHeight="1">
      <c r="A767" s="232"/>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row>
    <row r="768" spans="1:26" ht="12.75" customHeight="1">
      <c r="A768" s="232"/>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row>
    <row r="769" spans="1:26" ht="12.75" customHeight="1">
      <c r="A769" s="232"/>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row>
    <row r="770" spans="1:26" ht="12.75" customHeight="1">
      <c r="A770" s="232"/>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row>
    <row r="771" spans="1:26" ht="12.75" customHeight="1">
      <c r="A771" s="232"/>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row>
    <row r="772" spans="1:26" ht="12.75" customHeight="1">
      <c r="A772" s="232"/>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row>
    <row r="773" spans="1:26" ht="12.75" customHeight="1">
      <c r="A773" s="232"/>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row>
    <row r="774" spans="1:26" ht="12.75" customHeight="1">
      <c r="A774" s="232"/>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row>
    <row r="775" spans="1:26" ht="12.75" customHeight="1">
      <c r="A775" s="232"/>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row>
    <row r="776" spans="1:26" ht="12.75" customHeight="1">
      <c r="A776" s="232"/>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row>
    <row r="777" spans="1:26" ht="12.75" customHeight="1">
      <c r="A777" s="232"/>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row>
    <row r="778" spans="1:26" ht="12.75" customHeight="1">
      <c r="A778" s="232"/>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row>
    <row r="779" spans="1:26" ht="12.75" customHeight="1">
      <c r="A779" s="232"/>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row>
    <row r="780" spans="1:26" ht="12.75" customHeight="1">
      <c r="A780" s="232"/>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row>
    <row r="781" spans="1:26" ht="12.75" customHeight="1">
      <c r="A781" s="232"/>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row>
    <row r="782" spans="1:26" ht="12.75" customHeight="1">
      <c r="A782" s="232"/>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row>
    <row r="783" spans="1:26" ht="12.75" customHeight="1">
      <c r="A783" s="232"/>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row>
    <row r="784" spans="1:26" ht="12.75" customHeight="1">
      <c r="A784" s="232"/>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row>
    <row r="785" spans="1:26" ht="12.75" customHeight="1">
      <c r="A785" s="232"/>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row>
    <row r="786" spans="1:26" ht="12.75" customHeight="1">
      <c r="A786" s="232"/>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row>
    <row r="787" spans="1:26" ht="12.75" customHeight="1">
      <c r="A787" s="232"/>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row>
    <row r="788" spans="1:26" ht="12.75" customHeight="1">
      <c r="A788" s="232"/>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row>
    <row r="789" spans="1:26" ht="12.75" customHeight="1">
      <c r="A789" s="232"/>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row>
    <row r="790" spans="1:26" ht="12.75" customHeight="1">
      <c r="A790" s="232"/>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row>
    <row r="791" spans="1:26" ht="12.75" customHeight="1">
      <c r="A791" s="232"/>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row>
    <row r="792" spans="1:26" ht="12.75" customHeight="1">
      <c r="A792" s="232"/>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row>
    <row r="793" spans="1:26" ht="12.75" customHeight="1">
      <c r="A793" s="232"/>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row>
    <row r="794" spans="1:26" ht="12.75" customHeight="1">
      <c r="A794" s="232"/>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row>
    <row r="795" spans="1:26" ht="12.75" customHeight="1">
      <c r="A795" s="232"/>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row>
    <row r="796" spans="1:26" ht="12.75" customHeight="1">
      <c r="A796" s="232"/>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row>
    <row r="797" spans="1:26" ht="12.75" customHeight="1">
      <c r="A797" s="232"/>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row>
    <row r="798" spans="1:26" ht="12.75" customHeight="1">
      <c r="A798" s="232"/>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row>
    <row r="799" spans="1:26" ht="12.75" customHeight="1">
      <c r="A799" s="232"/>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row>
    <row r="800" spans="1:26" ht="12.75" customHeight="1">
      <c r="A800" s="232"/>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row>
    <row r="801" spans="1:26" ht="12.75" customHeight="1">
      <c r="A801" s="232"/>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row>
    <row r="802" spans="1:26" ht="12.75" customHeight="1">
      <c r="A802" s="232"/>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row>
    <row r="803" spans="1:26" ht="12.75" customHeight="1">
      <c r="A803" s="232"/>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row>
    <row r="804" spans="1:26" ht="12.75" customHeight="1">
      <c r="A804" s="232"/>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row>
    <row r="805" spans="1:26" ht="12.75" customHeight="1">
      <c r="A805" s="232"/>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row>
    <row r="806" spans="1:26" ht="12.75" customHeight="1">
      <c r="A806" s="232"/>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row>
    <row r="807" spans="1:26" ht="12.75" customHeight="1">
      <c r="A807" s="232"/>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row>
    <row r="808" spans="1:26" ht="12.75" customHeight="1">
      <c r="A808" s="232"/>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row>
    <row r="809" spans="1:26" ht="12.75" customHeight="1">
      <c r="A809" s="232"/>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row>
    <row r="810" spans="1:26" ht="12.75" customHeight="1">
      <c r="A810" s="232"/>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row>
    <row r="811" spans="1:26" ht="12.75" customHeight="1">
      <c r="A811" s="232"/>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row>
    <row r="812" spans="1:26" ht="12.75" customHeight="1">
      <c r="A812" s="232"/>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row>
    <row r="813" spans="1:26" ht="12.75" customHeight="1">
      <c r="A813" s="232"/>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row>
    <row r="814" spans="1:26" ht="12.75" customHeight="1">
      <c r="A814" s="232"/>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row>
    <row r="815" spans="1:26" ht="12.75" customHeight="1">
      <c r="A815" s="232"/>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row>
    <row r="816" spans="1:26" ht="12.75" customHeight="1">
      <c r="A816" s="232"/>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row>
    <row r="817" spans="1:26" ht="12.75" customHeight="1">
      <c r="A817" s="232"/>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row>
    <row r="818" spans="1:26" ht="12.75" customHeight="1">
      <c r="A818" s="232"/>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row>
    <row r="819" spans="1:26" ht="12.75" customHeight="1">
      <c r="A819" s="232"/>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row>
    <row r="820" spans="1:26" ht="12.75" customHeight="1">
      <c r="A820" s="232"/>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row>
    <row r="821" spans="1:26" ht="12.75" customHeight="1">
      <c r="A821" s="232"/>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row>
    <row r="822" spans="1:26" ht="12.75" customHeight="1">
      <c r="A822" s="232"/>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row>
    <row r="823" spans="1:26" ht="12.75" customHeight="1">
      <c r="A823" s="232"/>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row>
    <row r="824" spans="1:26" ht="12.75" customHeight="1">
      <c r="A824" s="232"/>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row>
    <row r="825" spans="1:26" ht="12.75" customHeight="1">
      <c r="A825" s="232"/>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row>
    <row r="826" spans="1:26" ht="12.75" customHeight="1">
      <c r="A826" s="232"/>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row>
    <row r="827" spans="1:26" ht="12.75" customHeight="1">
      <c r="A827" s="232"/>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row>
    <row r="828" spans="1:26" ht="12.75" customHeight="1">
      <c r="A828" s="232"/>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row>
    <row r="829" spans="1:26" ht="12.75" customHeight="1">
      <c r="A829" s="232"/>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row>
    <row r="830" spans="1:26" ht="12.75" customHeight="1">
      <c r="A830" s="232"/>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row>
    <row r="831" spans="1:26" ht="12.75" customHeight="1">
      <c r="A831" s="232"/>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row>
    <row r="832" spans="1:26" ht="12.75" customHeight="1">
      <c r="A832" s="232"/>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row>
    <row r="833" spans="1:26" ht="12.75" customHeight="1">
      <c r="A833" s="232"/>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row>
    <row r="834" spans="1:26" ht="12.75" customHeight="1">
      <c r="A834" s="232"/>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row>
    <row r="835" spans="1:26" ht="12.75" customHeight="1">
      <c r="A835" s="232"/>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row>
    <row r="836" spans="1:26" ht="12.75" customHeight="1">
      <c r="A836" s="232"/>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row>
    <row r="837" spans="1:26" ht="12.75" customHeight="1">
      <c r="A837" s="232"/>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row>
    <row r="838" spans="1:26" ht="12.75" customHeight="1">
      <c r="A838" s="232"/>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row>
    <row r="839" spans="1:26" ht="12.75" customHeight="1">
      <c r="A839" s="232"/>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row>
    <row r="840" spans="1:26" ht="12.75" customHeight="1">
      <c r="A840" s="232"/>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row>
    <row r="841" spans="1:26" ht="12.75" customHeight="1">
      <c r="A841" s="232"/>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row>
    <row r="842" spans="1:26" ht="12.75" customHeight="1">
      <c r="A842" s="232"/>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row>
    <row r="843" spans="1:26" ht="12.75" customHeight="1">
      <c r="A843" s="232"/>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row>
    <row r="844" spans="1:26" ht="12.75" customHeight="1">
      <c r="A844" s="232"/>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row>
    <row r="845" spans="1:26" ht="12.75" customHeight="1">
      <c r="A845" s="232"/>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row>
    <row r="846" spans="1:26" ht="12.75" customHeight="1">
      <c r="A846" s="232"/>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row>
    <row r="847" spans="1:26" ht="12.75" customHeight="1">
      <c r="A847" s="232"/>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row>
    <row r="848" spans="1:26" ht="12.75" customHeight="1">
      <c r="A848" s="232"/>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row>
    <row r="849" spans="1:26" ht="12.75" customHeight="1">
      <c r="A849" s="232"/>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row>
    <row r="850" spans="1:26" ht="12.75" customHeight="1">
      <c r="A850" s="232"/>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row>
    <row r="851" spans="1:26" ht="12.75" customHeight="1">
      <c r="A851" s="232"/>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row>
    <row r="852" spans="1:26" ht="12.75" customHeight="1">
      <c r="A852" s="232"/>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row>
    <row r="853" spans="1:26" ht="12.75" customHeight="1">
      <c r="A853" s="232"/>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row>
    <row r="854" spans="1:26" ht="12.75" customHeight="1">
      <c r="A854" s="232"/>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row>
    <row r="855" spans="1:26" ht="12.75" customHeight="1">
      <c r="A855" s="232"/>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row>
    <row r="856" spans="1:26" ht="12.75" customHeight="1">
      <c r="A856" s="232"/>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row>
    <row r="857" spans="1:26" ht="12.75" customHeight="1">
      <c r="A857" s="232"/>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row>
    <row r="858" spans="1:26" ht="12.75" customHeight="1">
      <c r="A858" s="232"/>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row>
    <row r="859" spans="1:26" ht="12.75" customHeight="1">
      <c r="A859" s="232"/>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row>
    <row r="860" spans="1:26" ht="12.75" customHeight="1">
      <c r="A860" s="232"/>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row>
    <row r="861" spans="1:26" ht="12.75" customHeight="1">
      <c r="A861" s="232"/>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row>
    <row r="862" spans="1:26" ht="12.75" customHeight="1">
      <c r="A862" s="232"/>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row>
    <row r="863" spans="1:26" ht="12.75" customHeight="1">
      <c r="A863" s="232"/>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row>
    <row r="864" spans="1:26" ht="12.75" customHeight="1">
      <c r="A864" s="232"/>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row>
    <row r="865" spans="1:26" ht="12.75" customHeight="1">
      <c r="A865" s="232"/>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row>
    <row r="866" spans="1:26" ht="12.75" customHeight="1">
      <c r="A866" s="232"/>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row>
    <row r="867" spans="1:26" ht="12.75" customHeight="1">
      <c r="A867" s="232"/>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row>
    <row r="868" spans="1:26" ht="12.75" customHeight="1">
      <c r="A868" s="232"/>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row>
    <row r="869" spans="1:26" ht="12.75" customHeight="1">
      <c r="A869" s="232"/>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row>
    <row r="870" spans="1:26" ht="12.75" customHeight="1">
      <c r="A870" s="232"/>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row>
    <row r="871" spans="1:26" ht="12.75" customHeight="1">
      <c r="A871" s="232"/>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row>
    <row r="872" spans="1:26" ht="12.75" customHeight="1">
      <c r="A872" s="232"/>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row>
    <row r="873" spans="1:26" ht="12.75" customHeight="1">
      <c r="A873" s="232"/>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row>
    <row r="874" spans="1:26" ht="12.75" customHeight="1">
      <c r="A874" s="232"/>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row>
    <row r="875" spans="1:26" ht="12.75" customHeight="1">
      <c r="A875" s="232"/>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row>
    <row r="876" spans="1:26" ht="12.75" customHeight="1">
      <c r="A876" s="232"/>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row>
    <row r="877" spans="1:26" ht="12.75" customHeight="1">
      <c r="A877" s="232"/>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row>
    <row r="878" spans="1:26" ht="12.75" customHeight="1">
      <c r="A878" s="232"/>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row>
    <row r="879" spans="1:26" ht="12.75" customHeight="1">
      <c r="A879" s="232"/>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row>
    <row r="880" spans="1:26" ht="12.75" customHeight="1">
      <c r="A880" s="232"/>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row>
    <row r="881" spans="1:26" ht="12.75" customHeight="1">
      <c r="A881" s="232"/>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row>
    <row r="882" spans="1:26" ht="12.75" customHeight="1">
      <c r="A882" s="232"/>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row>
    <row r="883" spans="1:26" ht="12.75" customHeight="1">
      <c r="A883" s="232"/>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row>
    <row r="884" spans="1:26" ht="12.75" customHeight="1">
      <c r="A884" s="232"/>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row>
    <row r="885" spans="1:26" ht="12.75" customHeight="1">
      <c r="A885" s="232"/>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row>
    <row r="886" spans="1:26" ht="12.75" customHeight="1">
      <c r="A886" s="232"/>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row>
    <row r="887" spans="1:26" ht="12.75" customHeight="1">
      <c r="A887" s="232"/>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row>
    <row r="888" spans="1:26" ht="12.75" customHeight="1">
      <c r="A888" s="232"/>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row>
    <row r="889" spans="1:26" ht="12.75" customHeight="1">
      <c r="A889" s="232"/>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row>
    <row r="890" spans="1:26" ht="12.75" customHeight="1">
      <c r="A890" s="232"/>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row>
    <row r="891" spans="1:26" ht="12.75" customHeight="1">
      <c r="A891" s="232"/>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row>
    <row r="892" spans="1:26" ht="12.75" customHeight="1">
      <c r="A892" s="232"/>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row>
    <row r="893" spans="1:26" ht="12.75" customHeight="1">
      <c r="A893" s="232"/>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row>
    <row r="894" spans="1:26" ht="12.75" customHeight="1">
      <c r="A894" s="232"/>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row>
    <row r="895" spans="1:26" ht="12.75" customHeight="1">
      <c r="A895" s="232"/>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row>
    <row r="896" spans="1:26" ht="12.75" customHeight="1">
      <c r="A896" s="232"/>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row>
    <row r="897" spans="1:26" ht="12.75" customHeight="1">
      <c r="A897" s="232"/>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row>
    <row r="898" spans="1:26" ht="12.75" customHeight="1">
      <c r="A898" s="232"/>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row>
    <row r="899" spans="1:26" ht="12.75" customHeight="1">
      <c r="A899" s="232"/>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row>
    <row r="900" spans="1:26" ht="12.75" customHeight="1">
      <c r="A900" s="232"/>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row>
    <row r="901" spans="1:26" ht="12.75" customHeight="1">
      <c r="A901" s="232"/>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row>
    <row r="902" spans="1:26" ht="12.75" customHeight="1">
      <c r="A902" s="232"/>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row>
    <row r="903" spans="1:26" ht="12.75" customHeight="1">
      <c r="A903" s="232"/>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row>
    <row r="904" spans="1:26" ht="12.75" customHeight="1">
      <c r="A904" s="232"/>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row>
    <row r="905" spans="1:26" ht="12.75" customHeight="1">
      <c r="A905" s="232"/>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row>
    <row r="906" spans="1:26" ht="12.75" customHeight="1">
      <c r="A906" s="232"/>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row>
    <row r="907" spans="1:26" ht="12.75" customHeight="1">
      <c r="A907" s="232"/>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row>
    <row r="908" spans="1:26" ht="12.75" customHeight="1">
      <c r="A908" s="232"/>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row>
    <row r="909" spans="1:26" ht="12.75" customHeight="1">
      <c r="A909" s="232"/>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row>
    <row r="910" spans="1:26" ht="12.75" customHeight="1">
      <c r="A910" s="232"/>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row>
    <row r="911" spans="1:26" ht="12.75" customHeight="1">
      <c r="A911" s="232"/>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row>
    <row r="912" spans="1:26" ht="12.75" customHeight="1">
      <c r="A912" s="232"/>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row>
    <row r="913" spans="1:26" ht="12.75" customHeight="1">
      <c r="A913" s="232"/>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row>
    <row r="914" spans="1:26" ht="12.75" customHeight="1">
      <c r="A914" s="232"/>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row>
    <row r="915" spans="1:26" ht="12.75" customHeight="1">
      <c r="A915" s="232"/>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row>
    <row r="916" spans="1:26" ht="12.75" customHeight="1">
      <c r="A916" s="232"/>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row>
    <row r="917" spans="1:26" ht="12.75" customHeight="1">
      <c r="A917" s="232"/>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row>
    <row r="918" spans="1:26" ht="12.75" customHeight="1">
      <c r="A918" s="232"/>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row>
    <row r="919" spans="1:26" ht="12.75" customHeight="1">
      <c r="A919" s="232"/>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row>
    <row r="920" spans="1:26" ht="12.75" customHeight="1">
      <c r="A920" s="232"/>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row>
    <row r="921" spans="1:26" ht="12.75" customHeight="1">
      <c r="A921" s="232"/>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row>
    <row r="922" spans="1:26" ht="12.75" customHeight="1">
      <c r="A922" s="232"/>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row>
    <row r="923" spans="1:26" ht="12.75" customHeight="1">
      <c r="A923" s="232"/>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row>
    <row r="924" spans="1:26" ht="12.75" customHeight="1">
      <c r="A924" s="232"/>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row>
    <row r="925" spans="1:26" ht="12.75" customHeight="1">
      <c r="A925" s="232"/>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row>
    <row r="926" spans="1:26" ht="12.75" customHeight="1">
      <c r="A926" s="232"/>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row>
    <row r="927" spans="1:26" ht="12.75" customHeight="1">
      <c r="A927" s="232"/>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row>
    <row r="928" spans="1:26" ht="12.75" customHeight="1">
      <c r="A928" s="232"/>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row>
    <row r="929" spans="1:26" ht="12.75" customHeight="1">
      <c r="A929" s="232"/>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row>
    <row r="930" spans="1:26" ht="12.75" customHeight="1">
      <c r="A930" s="232"/>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row>
    <row r="931" spans="1:26" ht="12.75" customHeight="1">
      <c r="A931" s="232"/>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row>
    <row r="932" spans="1:26" ht="12.75" customHeight="1">
      <c r="A932" s="232"/>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row>
    <row r="933" spans="1:26" ht="12.75" customHeight="1">
      <c r="A933" s="232"/>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row>
    <row r="934" spans="1:26" ht="12.75" customHeight="1">
      <c r="A934" s="232"/>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row>
    <row r="935" spans="1:26" ht="12.75" customHeight="1">
      <c r="A935" s="232"/>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row>
    <row r="936" spans="1:26" ht="12.75" customHeight="1">
      <c r="A936" s="232"/>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row>
    <row r="937" spans="1:26" ht="12.75" customHeight="1">
      <c r="A937" s="232"/>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row>
    <row r="938" spans="1:26" ht="12.75" customHeight="1">
      <c r="A938" s="232"/>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row>
    <row r="939" spans="1:26" ht="12.75" customHeight="1">
      <c r="A939" s="232"/>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row>
    <row r="940" spans="1:26" ht="12.75" customHeight="1">
      <c r="A940" s="232"/>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row>
    <row r="941" spans="1:26" ht="12.75" customHeight="1">
      <c r="A941" s="232"/>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row>
    <row r="942" spans="1:26" ht="12.75" customHeight="1">
      <c r="A942" s="232"/>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row>
    <row r="943" spans="1:26" ht="12.75" customHeight="1">
      <c r="A943" s="232"/>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row>
    <row r="944" spans="1:26" ht="12.75" customHeight="1">
      <c r="A944" s="232"/>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row>
    <row r="945" spans="1:26" ht="12.75" customHeight="1">
      <c r="A945" s="232"/>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row>
    <row r="946" spans="1:26" ht="12.75" customHeight="1">
      <c r="A946" s="232"/>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row>
    <row r="947" spans="1:26" ht="12.75" customHeight="1">
      <c r="A947" s="232"/>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row>
    <row r="948" spans="1:26" ht="12.75" customHeight="1">
      <c r="A948" s="232"/>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row>
    <row r="949" spans="1:26" ht="12.75" customHeight="1">
      <c r="A949" s="232"/>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row>
    <row r="950" spans="1:26" ht="12.75" customHeight="1">
      <c r="A950" s="232"/>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row>
    <row r="951" spans="1:26" ht="12.75" customHeight="1">
      <c r="A951" s="232"/>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row>
    <row r="952" spans="1:26" ht="12.75" customHeight="1">
      <c r="A952" s="232"/>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row>
    <row r="953" spans="1:26" ht="12.75" customHeight="1">
      <c r="A953" s="232"/>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row>
    <row r="954" spans="1:26" ht="12.75" customHeight="1">
      <c r="A954" s="232"/>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row>
    <row r="955" spans="1:26" ht="12.75" customHeight="1">
      <c r="A955" s="232"/>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row>
    <row r="956" spans="1:26" ht="12.75" customHeight="1">
      <c r="A956" s="232"/>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row>
    <row r="957" spans="1:26" ht="12.75" customHeight="1">
      <c r="A957" s="232"/>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row>
    <row r="958" spans="1:26" ht="12.75" customHeight="1">
      <c r="A958" s="232"/>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row>
    <row r="959" spans="1:26" ht="12.75" customHeight="1">
      <c r="A959" s="232"/>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row>
    <row r="960" spans="1:26" ht="12.75" customHeight="1">
      <c r="A960" s="232"/>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row>
    <row r="961" spans="1:26" ht="12.75" customHeight="1">
      <c r="A961" s="232"/>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row>
    <row r="962" spans="1:26" ht="12.75" customHeight="1">
      <c r="A962" s="232"/>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row>
    <row r="963" spans="1:26" ht="12.75" customHeight="1">
      <c r="A963" s="232"/>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row>
    <row r="964" spans="1:26" ht="12.75" customHeight="1">
      <c r="A964" s="232"/>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row>
    <row r="965" spans="1:26" ht="12.75" customHeight="1">
      <c r="A965" s="232"/>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row>
    <row r="966" spans="1:26" ht="12.75" customHeight="1">
      <c r="A966" s="232"/>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row>
    <row r="967" spans="1:26" ht="12.75" customHeight="1">
      <c r="A967" s="232"/>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row>
    <row r="968" spans="1:26" ht="12.75" customHeight="1">
      <c r="A968" s="232"/>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row>
    <row r="969" spans="1:26" ht="12.75" customHeight="1">
      <c r="A969" s="232"/>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row>
    <row r="970" spans="1:26" ht="12.75" customHeight="1">
      <c r="A970" s="232"/>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row>
    <row r="971" spans="1:26" ht="12.75" customHeight="1">
      <c r="A971" s="232"/>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row>
    <row r="972" spans="1:26" ht="12.75" customHeight="1">
      <c r="A972" s="232"/>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row>
    <row r="973" spans="1:26" ht="12.75" customHeight="1">
      <c r="A973" s="232"/>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row>
    <row r="974" spans="1:26" ht="12.75" customHeight="1">
      <c r="A974" s="232"/>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row>
    <row r="975" spans="1:26" ht="12.75" customHeight="1">
      <c r="A975" s="232"/>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row>
    <row r="976" spans="1:26" ht="12.75" customHeight="1">
      <c r="A976" s="232"/>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row>
    <row r="977" spans="1:26" ht="12.75" customHeight="1">
      <c r="A977" s="232"/>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row>
    <row r="978" spans="1:26" ht="12.75" customHeight="1">
      <c r="A978" s="232"/>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row>
    <row r="979" spans="1:26" ht="12.75" customHeight="1">
      <c r="A979" s="232"/>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row>
    <row r="980" spans="1:26" ht="12.75" customHeight="1">
      <c r="A980" s="232"/>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row>
    <row r="981" spans="1:26" ht="12.75" customHeight="1">
      <c r="A981" s="232"/>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row>
    <row r="982" spans="1:26" ht="12.75" customHeight="1">
      <c r="A982" s="232"/>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row>
    <row r="983" spans="1:26" ht="12.75" customHeight="1">
      <c r="A983" s="232"/>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row>
    <row r="984" spans="1:26" ht="12.75" customHeight="1">
      <c r="A984" s="232"/>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row>
    <row r="985" spans="1:26" ht="12.75" customHeight="1">
      <c r="A985" s="232"/>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row>
    <row r="986" spans="1:26" ht="12.75" customHeight="1">
      <c r="A986" s="232"/>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row>
    <row r="987" spans="1:26" ht="12.75" customHeight="1">
      <c r="A987" s="232"/>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row>
    <row r="988" spans="1:26" ht="12.75" customHeight="1">
      <c r="A988" s="232"/>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row>
    <row r="989" spans="1:26" ht="12.75" customHeight="1">
      <c r="A989" s="232"/>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row>
    <row r="990" spans="1:26" ht="12.75" customHeight="1">
      <c r="A990" s="232"/>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row>
    <row r="991" spans="1:26" ht="12.75" customHeight="1">
      <c r="A991" s="232"/>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row>
    <row r="992" spans="1:26" ht="12.75" customHeight="1">
      <c r="A992" s="232"/>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row>
    <row r="993" spans="1:26" ht="12.75" customHeight="1">
      <c r="A993" s="232"/>
      <c r="B993" s="301"/>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row>
    <row r="994" spans="1:26" ht="12.75" customHeight="1">
      <c r="A994" s="232"/>
      <c r="B994" s="301"/>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row>
    <row r="995" spans="1:26" ht="12.75" customHeight="1">
      <c r="A995" s="232"/>
      <c r="B995" s="301"/>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row>
    <row r="996" spans="1:26" ht="12.75" customHeight="1">
      <c r="A996" s="232"/>
      <c r="B996" s="301"/>
      <c r="C996" s="301"/>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c r="Z996" s="301"/>
    </row>
    <row r="997" spans="1:26" ht="12.75" customHeight="1">
      <c r="A997" s="232"/>
      <c r="B997" s="301"/>
      <c r="C997" s="301"/>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c r="Z997" s="301"/>
    </row>
    <row r="998" spans="1:26" ht="12.75" customHeight="1">
      <c r="A998" s="232"/>
      <c r="B998" s="301"/>
      <c r="C998" s="301"/>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c r="Z998" s="301"/>
    </row>
    <row r="999" spans="1:26" ht="12.75" customHeight="1">
      <c r="A999" s="232"/>
      <c r="B999" s="301"/>
      <c r="C999" s="301"/>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c r="Z999" s="301"/>
    </row>
    <row r="1000" spans="1:26" ht="12.75" customHeight="1">
      <c r="A1000" s="232"/>
      <c r="B1000" s="301"/>
      <c r="C1000" s="301"/>
      <c r="D1000" s="301"/>
      <c r="E1000" s="301"/>
      <c r="F1000" s="301"/>
      <c r="G1000" s="301"/>
      <c r="H1000" s="301"/>
      <c r="I1000" s="301"/>
      <c r="J1000" s="301"/>
      <c r="K1000" s="301"/>
      <c r="L1000" s="301"/>
      <c r="M1000" s="301"/>
      <c r="N1000" s="301"/>
      <c r="O1000" s="301"/>
      <c r="P1000" s="301"/>
      <c r="Q1000" s="301"/>
      <c r="R1000" s="301"/>
      <c r="S1000" s="301"/>
      <c r="T1000" s="301"/>
      <c r="U1000" s="301"/>
      <c r="V1000" s="301"/>
      <c r="W1000" s="301"/>
      <c r="X1000" s="301"/>
      <c r="Y1000" s="301"/>
      <c r="Z1000" s="301"/>
    </row>
    <row r="1001" spans="1:26" ht="12.75" customHeight="1">
      <c r="A1001" s="232"/>
      <c r="B1001" s="301"/>
      <c r="C1001" s="301"/>
      <c r="D1001" s="301"/>
      <c r="E1001" s="301"/>
      <c r="F1001" s="301"/>
      <c r="G1001" s="301"/>
      <c r="H1001" s="301"/>
      <c r="I1001" s="301"/>
      <c r="J1001" s="301"/>
      <c r="K1001" s="301"/>
      <c r="L1001" s="301"/>
      <c r="M1001" s="301"/>
      <c r="N1001" s="301"/>
      <c r="O1001" s="301"/>
      <c r="P1001" s="301"/>
      <c r="Q1001" s="301"/>
      <c r="R1001" s="301"/>
      <c r="S1001" s="301"/>
      <c r="T1001" s="301"/>
      <c r="U1001" s="301"/>
      <c r="V1001" s="301"/>
      <c r="W1001" s="301"/>
      <c r="X1001" s="301"/>
      <c r="Y1001" s="301"/>
      <c r="Z1001" s="301"/>
    </row>
    <row r="1002" spans="1:26" ht="12.75" customHeight="1">
      <c r="A1002" s="232"/>
      <c r="B1002" s="301"/>
      <c r="C1002" s="301"/>
      <c r="D1002" s="301"/>
      <c r="E1002" s="301"/>
      <c r="F1002" s="301"/>
      <c r="G1002" s="301"/>
      <c r="H1002" s="301"/>
      <c r="I1002" s="301"/>
      <c r="J1002" s="301"/>
      <c r="K1002" s="301"/>
      <c r="L1002" s="301"/>
      <c r="M1002" s="301"/>
      <c r="N1002" s="301"/>
      <c r="O1002" s="301"/>
      <c r="P1002" s="301"/>
      <c r="Q1002" s="301"/>
      <c r="R1002" s="301"/>
      <c r="S1002" s="301"/>
      <c r="T1002" s="301"/>
      <c r="U1002" s="301"/>
      <c r="V1002" s="301"/>
      <c r="W1002" s="301"/>
      <c r="X1002" s="301"/>
      <c r="Y1002" s="301"/>
      <c r="Z1002" s="301"/>
    </row>
    <row r="1003" spans="1:26" ht="12.75" customHeight="1">
      <c r="A1003" s="232"/>
      <c r="B1003" s="301"/>
      <c r="C1003" s="301"/>
      <c r="D1003" s="301"/>
      <c r="E1003" s="301"/>
      <c r="F1003" s="301"/>
      <c r="G1003" s="301"/>
      <c r="H1003" s="301"/>
      <c r="I1003" s="301"/>
      <c r="J1003" s="301"/>
      <c r="K1003" s="301"/>
      <c r="L1003" s="301"/>
      <c r="M1003" s="301"/>
      <c r="N1003" s="301"/>
      <c r="O1003" s="301"/>
      <c r="P1003" s="301"/>
      <c r="Q1003" s="301"/>
      <c r="R1003" s="301"/>
      <c r="S1003" s="301"/>
      <c r="T1003" s="301"/>
      <c r="U1003" s="301"/>
      <c r="V1003" s="301"/>
      <c r="W1003" s="301"/>
      <c r="X1003" s="301"/>
      <c r="Y1003" s="301"/>
      <c r="Z1003" s="301"/>
    </row>
    <row r="1004" spans="1:26" ht="12.75" customHeight="1">
      <c r="A1004" s="232"/>
      <c r="B1004" s="301"/>
      <c r="C1004" s="301"/>
      <c r="D1004" s="301"/>
      <c r="E1004" s="301"/>
      <c r="F1004" s="301"/>
      <c r="G1004" s="301"/>
      <c r="H1004" s="301"/>
      <c r="I1004" s="301"/>
      <c r="J1004" s="301"/>
      <c r="K1004" s="301"/>
      <c r="L1004" s="301"/>
      <c r="M1004" s="301"/>
      <c r="N1004" s="301"/>
      <c r="O1004" s="301"/>
      <c r="P1004" s="301"/>
      <c r="Q1004" s="301"/>
      <c r="R1004" s="301"/>
      <c r="S1004" s="301"/>
      <c r="T1004" s="301"/>
      <c r="U1004" s="301"/>
      <c r="V1004" s="301"/>
      <c r="W1004" s="301"/>
      <c r="X1004" s="301"/>
      <c r="Y1004" s="301"/>
      <c r="Z1004" s="301"/>
    </row>
  </sheetData>
  <hyperlinks>
    <hyperlink ref="A6" r:id="rId1" xr:uid="{00000000-0004-0000-0A00-000000000000}"/>
  </hyperlinks>
  <pageMargins left="0.75" right="0.75" top="1" bottom="1" header="0" footer="0"/>
  <pageSetup scale="75" orientation="portrait"/>
  <headerFooter>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2f81ae9f-d689-4020-92da-40358eaebcd0">A link to the completed 2022-23 Common Data Set (CDS)</Description0>
    <Show xmlns="2f81ae9f-d689-4020-92da-40358eaebcd0">true</Show>
    <Dataset_x0020_Type xmlns="2f81ae9f-d689-4020-92da-40358eaebcd0">7</Dataset_x0020_Type>
    <URL xmlns="http://schemas.microsoft.com/sharepoint/v3">
      <Url>https://westernstatecoloradou.sharepoint.com/:x:/r/teams/Finance/_layouts/15/Doc.aspx?sourcedoc=%7BC7B5850E-6CE3-4921-9562-39BE4296D9AA%7D&amp;file=CDS_2022-2023.xlsx&amp;action=default&amp;mobileredirect=true&amp;DefaultItemOpen=1&amp;login_hint=ghayes%40western.edu&amp;ct=1677</Url>
      <Description>Common Data Set for 2022-2023</Description>
    </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Link to a Document" ma:contentTypeID="0x01010A001919E7FE61DBB544A8381E8EAACB0A79" ma:contentTypeVersion="8" ma:contentTypeDescription="Create a link to a document in a different location." ma:contentTypeScope="" ma:versionID="5ae98283fd77e6d0c077bffdf1846b3c">
  <xsd:schema xmlns:xsd="http://www.w3.org/2001/XMLSchema" xmlns:xs="http://www.w3.org/2001/XMLSchema" xmlns:p="http://schemas.microsoft.com/office/2006/metadata/properties" xmlns:ns1="http://schemas.microsoft.com/sharepoint/v3" xmlns:ns2="0b6ec4d6-ab8c-4170-8d4e-f68298444093" xmlns:ns3="2f81ae9f-d689-4020-92da-40358eaebcd0" targetNamespace="http://schemas.microsoft.com/office/2006/metadata/properties" ma:root="true" ma:fieldsID="3459ca5cc6637a03a2f9d8e4cf3052bf" ns1:_="" ns2:_="" ns3:_="">
    <xsd:import namespace="http://schemas.microsoft.com/sharepoint/v3"/>
    <xsd:import namespace="0b6ec4d6-ab8c-4170-8d4e-f68298444093"/>
    <xsd:import namespace="2f81ae9f-d689-4020-92da-40358eaebcd0"/>
    <xsd:element name="properties">
      <xsd:complexType>
        <xsd:sequence>
          <xsd:element name="documentManagement">
            <xsd:complexType>
              <xsd:all>
                <xsd:element ref="ns1:URL"/>
                <xsd:element ref="ns2:_dlc_DocId" minOccurs="0"/>
                <xsd:element ref="ns2:_dlc_DocIdUrl" minOccurs="0"/>
                <xsd:element ref="ns2:_dlc_DocIdPersistId" minOccurs="0"/>
                <xsd:element ref="ns3:Show" minOccurs="0"/>
                <xsd:element ref="ns3:Description0" minOccurs="0"/>
                <xsd:element ref="ns3:Datase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7" ma:displayName="URL" ma:internalName="URL">
      <xsd:complexType>
        <xsd:complexContent>
          <xsd:extension base="dms:URL">
            <xsd:sequence>
              <xsd:element name="Url" type="dms:ValidUrl"/>
              <xsd:element name="Description" type="xsd:string"/>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6ec4d6-ab8c-4170-8d4e-f6829844409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f81ae9f-d689-4020-92da-40358eaebcd0" elementFormDefault="qualified">
    <xsd:import namespace="http://schemas.microsoft.com/office/2006/documentManagement/types"/>
    <xsd:import namespace="http://schemas.microsoft.com/office/infopath/2007/PartnerControls"/>
    <xsd:element name="Show" ma:index="11" nillable="true" ma:displayName="Show" ma:default="0" ma:internalName="Show">
      <xsd:simpleType>
        <xsd:restriction base="dms:Boolean"/>
      </xsd:simpleType>
    </xsd:element>
    <xsd:element name="Description0" ma:index="12" nillable="true" ma:displayName="Description" ma:internalName="Description0">
      <xsd:simpleType>
        <xsd:restriction base="dms:Note"/>
      </xsd:simpleType>
    </xsd:element>
    <xsd:element name="Dataset_x0020_Type" ma:index="13" nillable="true" ma:displayName="Dataset Type" ma:list="{6f45ef57-ff0b-4816-a2f7-a7d7d0803739}" ma:internalName="Dataset_x0020_Type" ma:showField="Title" ma:web="705da312-f251-4105-a46e-628caf84b4d1">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4FA750E8-EC82-4AF8-ABA1-3F7E51E5BA30}">
  <ds:schemaRefs>
    <ds:schemaRef ds:uri="http://schemas.microsoft.com/office/2006/metadata/properties"/>
    <ds:schemaRef ds:uri="http://schemas.microsoft.com/office/infopath/2007/PartnerControls"/>
    <ds:schemaRef ds:uri="http://www.w3.org/XML/1998/namespace"/>
    <ds:schemaRef ds:uri="http://purl.org/dc/terms/"/>
    <ds:schemaRef ds:uri="http://purl.org/dc/elements/1.1/"/>
    <ds:schemaRef ds:uri="0b6ec4d6-ab8c-4170-8d4e-f68298444093"/>
    <ds:schemaRef ds:uri="http://schemas.microsoft.com/sharepoint/v3"/>
    <ds:schemaRef ds:uri="http://purl.org/dc/dcmitype/"/>
    <ds:schemaRef ds:uri="http://schemas.microsoft.com/office/2006/documentManagement/types"/>
    <ds:schemaRef ds:uri="http://schemas.openxmlformats.org/package/2006/metadata/core-properties"/>
    <ds:schemaRef ds:uri="2f81ae9f-d689-4020-92da-40358eaebcd0"/>
  </ds:schemaRefs>
</ds:datastoreItem>
</file>

<file path=customXml/itemProps2.xml><?xml version="1.0" encoding="utf-8"?>
<ds:datastoreItem xmlns:ds="http://schemas.openxmlformats.org/officeDocument/2006/customXml" ds:itemID="{5FEFC613-F2E3-48E8-A13C-73DEE3F892A1}">
  <ds:schemaRefs>
    <ds:schemaRef ds:uri="http://schemas.microsoft.com/sharepoint/v3/contenttype/forms"/>
  </ds:schemaRefs>
</ds:datastoreItem>
</file>

<file path=customXml/itemProps3.xml><?xml version="1.0" encoding="utf-8"?>
<ds:datastoreItem xmlns:ds="http://schemas.openxmlformats.org/officeDocument/2006/customXml" ds:itemID="{41521AEC-C44C-4C88-A513-371C546B8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6ec4d6-ab8c-4170-8d4e-f68298444093"/>
    <ds:schemaRef ds:uri="2f81ae9f-d689-4020-92da-40358eaeb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9BABC4-70BF-497E-B532-66868F3E50D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Common Data Set for 2022-23</dc:title>
  <dc:subject/>
  <dc:creator>Michaela Suzon</dc:creator>
  <cp:keywords/>
  <dc:description/>
  <cp:lastModifiedBy>RJ Toney</cp:lastModifiedBy>
  <cp:revision/>
  <dcterms:created xsi:type="dcterms:W3CDTF">2022-10-17T19:14:16Z</dcterms:created>
  <dcterms:modified xsi:type="dcterms:W3CDTF">2025-02-21T18:24:37Z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0x01010A001919E7FE61DBB544A8381E8EAACB0A79</vt:lpwstr>
  </property>
  <property fmtid="{D5CDD505-2E9C-101B-9397-08002B2CF9AE}" pid="3" name="NSSE">
    <vt:bool>false</vt:bool>
  </property>
</Properties>
</file>